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:\LATF\Reins CFT comments\Template\"/>
    </mc:Choice>
  </mc:AlternateContent>
  <xr:revisionPtr revIDLastSave="0" documentId="13_ncr:1_{8CBCAE8D-8260-43C4-A235-AB1FA45602B5}" xr6:coauthVersionLast="47" xr6:coauthVersionMax="47" xr10:uidLastSave="{00000000-0000-0000-0000-000000000000}"/>
  <bookViews>
    <workbookView xWindow="-108" yWindow="-108" windowWidth="23256" windowHeight="12456" tabRatio="718" xr2:uid="{28BEA204-BF6F-4271-B4A8-59271FD0C516}"/>
  </bookViews>
  <sheets>
    <sheet name="Company Info and Instructions" sheetId="3" r:id="rId1"/>
    <sheet name="Counterparty" sheetId="4" r:id="rId2"/>
    <sheet name="Risk Identification" sheetId="8" r:id="rId3"/>
    <sheet name="Counterparty Portfolio" sheetId="5" r:id="rId4"/>
    <sheet name="Asset Yields - Ceding" sheetId="14" r:id="rId5"/>
    <sheet name="Asset Yields - Assuming" sheetId="15" r:id="rId6"/>
    <sheet name="Cash Flow Testing" sheetId="6" r:id="rId7"/>
    <sheet name="Attribution - Product 1" sheetId="10" r:id="rId8"/>
    <sheet name="Assumptions - Product 1" sheetId="11" r:id="rId9"/>
    <sheet name="PADs" sheetId="16" r:id="rId10"/>
  </sheets>
  <definedNames>
    <definedName name="_xlnm.Print_Area" localSheetId="7">'Attribution - Product 1'!$A$1:$K$26</definedName>
    <definedName name="_xlnm.Print_Area" localSheetId="2">'Risk Identification'!$C$3:$D$21</definedName>
    <definedName name="_xlnm.Print_Titles" localSheetId="2">'Risk Identification'!$B:$B,'Risk Identification'!$1:$3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8" l="1"/>
  <c r="C5" i="8"/>
  <c r="B14" i="10" l="1"/>
  <c r="B15" i="10" s="1"/>
  <c r="B13" i="10"/>
  <c r="G4" i="15"/>
  <c r="G4" i="14"/>
  <c r="G24" i="15" l="1"/>
  <c r="J24" i="15" s="1"/>
  <c r="G23" i="15"/>
  <c r="J23" i="15" s="1"/>
  <c r="G22" i="15"/>
  <c r="J22" i="15" s="1"/>
  <c r="G21" i="15"/>
  <c r="J21" i="15" s="1"/>
  <c r="G20" i="15"/>
  <c r="J20" i="15" s="1"/>
  <c r="G19" i="15"/>
  <c r="J19" i="15" s="1"/>
  <c r="G18" i="15"/>
  <c r="J18" i="15" s="1"/>
  <c r="G17" i="15"/>
  <c r="J17" i="15" s="1"/>
  <c r="G16" i="15"/>
  <c r="J16" i="15" s="1"/>
  <c r="G15" i="15"/>
  <c r="J15" i="15" s="1"/>
  <c r="G14" i="15"/>
  <c r="J14" i="15" s="1"/>
  <c r="G13" i="15"/>
  <c r="J13" i="15" s="1"/>
  <c r="G12" i="15"/>
  <c r="J12" i="15" s="1"/>
  <c r="G11" i="15"/>
  <c r="J11" i="15" s="1"/>
  <c r="G10" i="15"/>
  <c r="J10" i="15" s="1"/>
  <c r="G9" i="15"/>
  <c r="J9" i="15" s="1"/>
  <c r="G8" i="15"/>
  <c r="J8" i="15" s="1"/>
  <c r="G7" i="15"/>
  <c r="J7" i="15" s="1"/>
  <c r="G6" i="15"/>
  <c r="J6" i="15" s="1"/>
  <c r="G24" i="14"/>
  <c r="J24" i="14" s="1"/>
  <c r="G23" i="14"/>
  <c r="J23" i="14" s="1"/>
  <c r="G22" i="14"/>
  <c r="J22" i="14" s="1"/>
  <c r="G21" i="14"/>
  <c r="J21" i="14" s="1"/>
  <c r="G20" i="14"/>
  <c r="J20" i="14" s="1"/>
  <c r="G19" i="14"/>
  <c r="J19" i="14" s="1"/>
  <c r="G18" i="14"/>
  <c r="J18" i="14" s="1"/>
  <c r="G17" i="14"/>
  <c r="J17" i="14" s="1"/>
  <c r="G16" i="14"/>
  <c r="J16" i="14" s="1"/>
  <c r="G15" i="14"/>
  <c r="J15" i="14" s="1"/>
  <c r="G14" i="14"/>
  <c r="J14" i="14" s="1"/>
  <c r="G13" i="14"/>
  <c r="J13" i="14" s="1"/>
  <c r="G12" i="14"/>
  <c r="J12" i="14" s="1"/>
  <c r="G11" i="14"/>
  <c r="J11" i="14" s="1"/>
  <c r="G10" i="14"/>
  <c r="J10" i="14" s="1"/>
  <c r="G9" i="14"/>
  <c r="J9" i="14" s="1"/>
  <c r="G8" i="14"/>
  <c r="J8" i="14" s="1"/>
  <c r="J7" i="14"/>
  <c r="G7" i="14"/>
  <c r="G6" i="14"/>
  <c r="J6" i="14" s="1"/>
  <c r="B9" i="10" l="1"/>
  <c r="M25" i="5"/>
  <c r="K25" i="5"/>
  <c r="I25" i="5"/>
  <c r="O25" i="5"/>
  <c r="G25" i="5"/>
  <c r="H24" i="5" s="1"/>
  <c r="E25" i="5"/>
  <c r="F25" i="5" s="1"/>
  <c r="C25" i="5"/>
  <c r="D21" i="5" s="1"/>
  <c r="N11" i="5" l="1"/>
  <c r="N16" i="5"/>
  <c r="F5" i="5"/>
  <c r="H10" i="5"/>
  <c r="B10" i="10"/>
  <c r="B11" i="10" s="1"/>
  <c r="B12" i="10" s="1"/>
  <c r="B16" i="10" s="1"/>
  <c r="B17" i="10" s="1"/>
  <c r="B18" i="10" s="1"/>
  <c r="H5" i="5"/>
  <c r="J17" i="5"/>
  <c r="L5" i="5"/>
  <c r="N5" i="5"/>
  <c r="D5" i="5"/>
  <c r="L8" i="5"/>
  <c r="J5" i="5"/>
  <c r="N17" i="5"/>
  <c r="N6" i="5"/>
  <c r="N18" i="5"/>
  <c r="N8" i="5"/>
  <c r="N19" i="5"/>
  <c r="N9" i="5"/>
  <c r="N22" i="5"/>
  <c r="N10" i="5"/>
  <c r="N24" i="5"/>
  <c r="N14" i="5"/>
  <c r="N25" i="5"/>
  <c r="N12" i="5"/>
  <c r="N20" i="5"/>
  <c r="N4" i="5"/>
  <c r="N13" i="5"/>
  <c r="N21" i="5"/>
  <c r="N7" i="5"/>
  <c r="N15" i="5"/>
  <c r="N23" i="5"/>
  <c r="L24" i="5"/>
  <c r="H12" i="5"/>
  <c r="J24" i="5"/>
  <c r="L11" i="5"/>
  <c r="L19" i="5"/>
  <c r="F4" i="5"/>
  <c r="H16" i="5"/>
  <c r="J8" i="5"/>
  <c r="J25" i="5"/>
  <c r="L12" i="5"/>
  <c r="L20" i="5"/>
  <c r="L18" i="5"/>
  <c r="L25" i="5"/>
  <c r="F16" i="5"/>
  <c r="H4" i="5"/>
  <c r="J9" i="5"/>
  <c r="L13" i="5"/>
  <c r="F6" i="5"/>
  <c r="H18" i="5"/>
  <c r="J10" i="5"/>
  <c r="L6" i="5"/>
  <c r="L14" i="5"/>
  <c r="L22" i="5"/>
  <c r="L16" i="5"/>
  <c r="L10" i="5"/>
  <c r="H17" i="5"/>
  <c r="L4" i="5"/>
  <c r="L21" i="5"/>
  <c r="H6" i="5"/>
  <c r="H23" i="5"/>
  <c r="J16" i="5"/>
  <c r="L7" i="5"/>
  <c r="L15" i="5"/>
  <c r="L23" i="5"/>
  <c r="H11" i="5"/>
  <c r="J18" i="5"/>
  <c r="L9" i="5"/>
  <c r="L17" i="5"/>
  <c r="J11" i="5"/>
  <c r="J19" i="5"/>
  <c r="H7" i="5"/>
  <c r="F13" i="5"/>
  <c r="H19" i="5"/>
  <c r="J12" i="5"/>
  <c r="J20" i="5"/>
  <c r="F12" i="5"/>
  <c r="F8" i="5"/>
  <c r="F20" i="5"/>
  <c r="J4" i="5"/>
  <c r="J21" i="5"/>
  <c r="H8" i="5"/>
  <c r="H14" i="5"/>
  <c r="H20" i="5"/>
  <c r="J6" i="5"/>
  <c r="J14" i="5"/>
  <c r="J22" i="5"/>
  <c r="H13" i="5"/>
  <c r="J13" i="5"/>
  <c r="H9" i="5"/>
  <c r="H15" i="5"/>
  <c r="H21" i="5"/>
  <c r="J7" i="5"/>
  <c r="J15" i="5"/>
  <c r="J23" i="5"/>
  <c r="D7" i="5"/>
  <c r="F7" i="5"/>
  <c r="D10" i="5"/>
  <c r="F15" i="5"/>
  <c r="D18" i="5"/>
  <c r="D24" i="5"/>
  <c r="D15" i="5"/>
  <c r="D4" i="5"/>
  <c r="F10" i="5"/>
  <c r="D13" i="5"/>
  <c r="F18" i="5"/>
  <c r="F21" i="5"/>
  <c r="F24" i="5"/>
  <c r="D16" i="5"/>
  <c r="D19" i="5"/>
  <c r="D22" i="5"/>
  <c r="D6" i="5"/>
  <c r="F11" i="5"/>
  <c r="D14" i="5"/>
  <c r="F19" i="5"/>
  <c r="F22" i="5"/>
  <c r="H22" i="5"/>
  <c r="H25" i="5"/>
  <c r="D8" i="5"/>
  <c r="D11" i="5"/>
  <c r="D9" i="5"/>
  <c r="F14" i="5"/>
  <c r="D17" i="5"/>
  <c r="F9" i="5"/>
  <c r="D12" i="5"/>
  <c r="F17" i="5"/>
  <c r="D20" i="5"/>
  <c r="F23" i="5"/>
  <c r="D25" i="5"/>
  <c r="D23" i="5"/>
</calcChain>
</file>

<file path=xl/sharedStrings.xml><?xml version="1.0" encoding="utf-8"?>
<sst xmlns="http://schemas.openxmlformats.org/spreadsheetml/2006/main" count="364" uniqueCount="214">
  <si>
    <t>Company Name</t>
  </si>
  <si>
    <t>NAIC Company Code</t>
  </si>
  <si>
    <t>Name of Individual Submitting</t>
  </si>
  <si>
    <t>Email Address</t>
  </si>
  <si>
    <t>Phone number</t>
  </si>
  <si>
    <t>Valuation Year</t>
  </si>
  <si>
    <t>Company Title</t>
  </si>
  <si>
    <t>Counterparty Name</t>
  </si>
  <si>
    <t>Information Field</t>
  </si>
  <si>
    <t>Counterparty 1</t>
  </si>
  <si>
    <t>Counterparty 2</t>
  </si>
  <si>
    <t>Description of Counterparty</t>
  </si>
  <si>
    <t>Governing Jurisdiction of Counterparty</t>
  </si>
  <si>
    <t>Reserve Credit</t>
  </si>
  <si>
    <t>Trust Amount</t>
  </si>
  <si>
    <t>Modco Account Amount</t>
  </si>
  <si>
    <t>Funds Withheld Account Amount</t>
  </si>
  <si>
    <t>Total Size of Agreements ($ millions)</t>
  </si>
  <si>
    <t>Collectability Risk</t>
  </si>
  <si>
    <t>Liquidity Ratio (from most recent reporting period)</t>
  </si>
  <si>
    <t>Asset Type</t>
  </si>
  <si>
    <r>
      <t>Amount</t>
    </r>
    <r>
      <rPr>
        <b/>
        <sz val="11"/>
        <color rgb="FF002060"/>
        <rFont val="Calibri"/>
        <family val="2"/>
      </rPr>
      <t>¹</t>
    </r>
    <r>
      <rPr>
        <b/>
        <sz val="11"/>
        <color rgb="FF002060"/>
        <rFont val="Calibri"/>
        <family val="2"/>
        <scheme val="minor"/>
      </rPr>
      <t xml:space="preserve"> ($M)</t>
    </r>
  </si>
  <si>
    <t>%</t>
  </si>
  <si>
    <t>P.H.N.Y. Amount ($M)</t>
  </si>
  <si>
    <r>
      <t>Affiliate</t>
    </r>
    <r>
      <rPr>
        <b/>
        <sz val="11"/>
        <color rgb="FF002060"/>
        <rFont val="Calibri"/>
        <family val="2"/>
      </rPr>
      <t>²</t>
    </r>
    <r>
      <rPr>
        <b/>
        <sz val="11"/>
        <color rgb="FF002060"/>
        <rFont val="Calibri"/>
        <family val="2"/>
        <scheme val="minor"/>
      </rPr>
      <t xml:space="preserve"> Amount ($M)</t>
    </r>
  </si>
  <si>
    <t>Reinvestment Strategy (%)</t>
  </si>
  <si>
    <t>Treasuries and Agencies</t>
  </si>
  <si>
    <r>
      <t>Public Non-Callable, Non-Convertible Corporate Bonds</t>
    </r>
    <r>
      <rPr>
        <sz val="11"/>
        <color theme="1"/>
        <rFont val="Calibri"/>
        <family val="2"/>
      </rPr>
      <t>³</t>
    </r>
  </si>
  <si>
    <t>Callable Bonds</t>
  </si>
  <si>
    <r>
      <t>Convertible Securities</t>
    </r>
    <r>
      <rPr>
        <sz val="11"/>
        <color theme="1"/>
        <rFont val="Calibri"/>
        <family val="2"/>
      </rPr>
      <t>⁴</t>
    </r>
  </si>
  <si>
    <t>Floating Rate Corporate Notes</t>
  </si>
  <si>
    <t>Municipal Bonds</t>
  </si>
  <si>
    <t>Other Private Bonds</t>
  </si>
  <si>
    <t>Non-Convertible Preferred Stock</t>
  </si>
  <si>
    <t>Agency Mortgage Backed Securities</t>
  </si>
  <si>
    <t>Non-Agency Commercial Mortgage Backed Securities</t>
  </si>
  <si>
    <t>Non-Agency Residential Mortgage Backed Securities</t>
  </si>
  <si>
    <t>Collateralized Loan Obligations</t>
  </si>
  <si>
    <t>Other Asset Backed Securities</t>
  </si>
  <si>
    <t>Equities or Equity-Like Instruments</t>
  </si>
  <si>
    <t>Real Estate</t>
  </si>
  <si>
    <t>Mortgage Loans</t>
  </si>
  <si>
    <t>Schedule BA Assets - Equity-Like Instruments</t>
  </si>
  <si>
    <t>Schedule BA Assets - Non-Equity-Like Instruments</t>
  </si>
  <si>
    <t>Derivative Instruments</t>
  </si>
  <si>
    <t>Total</t>
  </si>
  <si>
    <t>(2) "Affiliate Amount" means the amount of assets as of the valuation date within each category that is originated by affiliated legal entities or other entities within same insurance group</t>
  </si>
  <si>
    <t>(3) Only include public non-convertible, fixed-rate corporate bonds with no or immaterial callability</t>
  </si>
  <si>
    <t>(4) Convertible securities include convertible preferred stock</t>
  </si>
  <si>
    <r>
      <t xml:space="preserve">Non-Primary Security </t>
    </r>
    <r>
      <rPr>
        <i/>
        <sz val="10"/>
        <color theme="1"/>
        <rFont val="Calibri"/>
        <family val="2"/>
        <scheme val="minor"/>
      </rPr>
      <t>(do not include in other rows)</t>
    </r>
  </si>
  <si>
    <t>Explain any restrictions on investments specified in the reinsurance agreement</t>
  </si>
  <si>
    <t>NY 1</t>
  </si>
  <si>
    <t>NY 2</t>
  </si>
  <si>
    <t>NY 3</t>
  </si>
  <si>
    <t>NY 4</t>
  </si>
  <si>
    <t>NY 5</t>
  </si>
  <si>
    <t>NY 6</t>
  </si>
  <si>
    <t>NY 7</t>
  </si>
  <si>
    <t>Counterparty Agreements</t>
  </si>
  <si>
    <t>Risk Identification</t>
  </si>
  <si>
    <t>What is the reserve reduction from the cedent's pre-reinsurance reserve to the assuming party's post-reinsurance reserve?</t>
  </si>
  <si>
    <t>Key Driver(s)</t>
  </si>
  <si>
    <t>Explanation of Change</t>
  </si>
  <si>
    <t>Approximate percentage change:</t>
  </si>
  <si>
    <t>Company decomposition of reserve</t>
  </si>
  <si>
    <t>Policyholder Behavior Assumptions</t>
  </si>
  <si>
    <t>Discount Rates</t>
  </si>
  <si>
    <t>Removal of Cash Surrender Value Floor</t>
  </si>
  <si>
    <t>Market Value/Book Value difference due to change in interest rates</t>
  </si>
  <si>
    <t>Investment Guardrail</t>
  </si>
  <si>
    <t>Moderately adverse to less adversion (or best estimate) conversion</t>
  </si>
  <si>
    <t>Scenario versus Deterministic</t>
  </si>
  <si>
    <t>Other</t>
  </si>
  <si>
    <t>Notes:</t>
  </si>
  <si>
    <t>Product</t>
  </si>
  <si>
    <t>Utilization and Partial Withdrawals for Guaranteed Living Benefits</t>
  </si>
  <si>
    <t>Other Policyholder Behavior Assumptions (e.g., premium persistency, fund allocations, etc.)</t>
  </si>
  <si>
    <t>Gross Yield¹</t>
  </si>
  <si>
    <t>Default Assumption</t>
  </si>
  <si>
    <t>Investment Expenses</t>
  </si>
  <si>
    <r>
      <t>Other</t>
    </r>
    <r>
      <rPr>
        <b/>
        <sz val="11"/>
        <color rgb="FF002060"/>
        <rFont val="Calibri"/>
        <family val="2"/>
      </rPr>
      <t>⁴</t>
    </r>
  </si>
  <si>
    <t>Net Yield</t>
  </si>
  <si>
    <t>Max Gross Yield</t>
  </si>
  <si>
    <t>Max Net Yield</t>
  </si>
  <si>
    <t>Check</t>
  </si>
  <si>
    <t>N/A</t>
  </si>
  <si>
    <t>Public Non-Callable, Non-Convertible Corporate Bonds²</t>
  </si>
  <si>
    <t>Convertible Securities³</t>
  </si>
  <si>
    <t>Other - Not Covered Above</t>
  </si>
  <si>
    <t>(1) Yields provided should be consistent with the valuation basis held for statutory accounting (i.e., book value for corporate bonds, market value for equities, etc.)</t>
  </si>
  <si>
    <t>(2) Only include public non-convertible, fixed-rate corporate bonds with no or immaterial callability</t>
  </si>
  <si>
    <t>(3) Convertible securities include convertible preferred stock</t>
  </si>
  <si>
    <t>(4) Description of net yield component within "Other" Category</t>
  </si>
  <si>
    <t>Additional Commentary</t>
  </si>
  <si>
    <r>
      <t xml:space="preserve">Cedent Reinvestment Return Assumptions </t>
    </r>
    <r>
      <rPr>
        <sz val="10"/>
        <color rgb="FF002060"/>
        <rFont val="Calibri"/>
        <family val="2"/>
        <scheme val="minor"/>
      </rPr>
      <t>(for asset types in the starting portfolio that are not sold, enter initial asset assumption)</t>
    </r>
  </si>
  <si>
    <t>*Add more columns for counterparties as needed*</t>
  </si>
  <si>
    <t>Expenses (excluding commissions)</t>
  </si>
  <si>
    <r>
      <t xml:space="preserve">Assuming Party Reinvestment Return Assumptions </t>
    </r>
    <r>
      <rPr>
        <sz val="10"/>
        <color rgb="FF002060"/>
        <rFont val="Calibri"/>
        <family val="2"/>
        <scheme val="minor"/>
      </rPr>
      <t>(for asset types in the starting portfolio that are not sold, enter initial asset assumption)</t>
    </r>
  </si>
  <si>
    <t>Scenario</t>
  </si>
  <si>
    <t>Present Value of Ending Surplus - Market Value ($M) (Baseline)</t>
  </si>
  <si>
    <t>Mortality</t>
  </si>
  <si>
    <t>Lapse</t>
  </si>
  <si>
    <t>Expense</t>
  </si>
  <si>
    <t>Utilization</t>
  </si>
  <si>
    <t>Premium Persistency</t>
  </si>
  <si>
    <t>Partial Withdrawals</t>
  </si>
  <si>
    <t>Only Applicable to Annuities with Guaranteed Living Benefits</t>
  </si>
  <si>
    <t>Investment Returns</t>
  </si>
  <si>
    <t>Only Applicable for Flexible-Premium Products with Recurring Premium</t>
  </si>
  <si>
    <t>Assumption</t>
  </si>
  <si>
    <t>Description</t>
  </si>
  <si>
    <t>Applicable to All Products</t>
  </si>
  <si>
    <t>Margins / Provisions for Adverse Deviation for Cash Flow Testing</t>
  </si>
  <si>
    <t>Contractually required minimum standards for RBC ratio, BSCR Ratio, or other financial measures</t>
  </si>
  <si>
    <t>Regulatory actions against counterparty</t>
  </si>
  <si>
    <t>Mortality Assumptions</t>
  </si>
  <si>
    <t>Other Liaiblity Assumptions</t>
  </si>
  <si>
    <t>AG33 worst path vs. common path (as applicable)</t>
  </si>
  <si>
    <t>Post-reinsurance Reserve (defined in Section 3.H. of AG 55)</t>
  </si>
  <si>
    <t>Pre-reinsurance Reserve (US stat CARVM/CRVM)</t>
  </si>
  <si>
    <r>
      <t xml:space="preserve">Attribution Analysis </t>
    </r>
    <r>
      <rPr>
        <b/>
        <i/>
        <sz val="12"/>
        <color theme="1"/>
        <rFont val="Calibri"/>
        <family val="2"/>
        <scheme val="minor"/>
      </rPr>
      <t>(1)</t>
    </r>
    <r>
      <rPr>
        <i/>
        <sz val="12"/>
        <color theme="1"/>
        <rFont val="Calibri"/>
        <family val="2"/>
        <scheme val="minor"/>
      </rPr>
      <t xml:space="preserve"> - Difference between Pre-reinsurance reserve and Post-Reinsurance Reserve</t>
    </r>
  </si>
  <si>
    <r>
      <t>(1)</t>
    </r>
    <r>
      <rPr>
        <sz val="11"/>
        <color theme="1"/>
        <rFont val="Calibri"/>
        <family val="2"/>
        <scheme val="minor"/>
      </rPr>
      <t xml:space="preserve"> Attribution analysis may be provided in an alternative, user-friendly format, with similar information provided</t>
    </r>
  </si>
  <si>
    <r>
      <t xml:space="preserve">Cash Flow Testing Results </t>
    </r>
    <r>
      <rPr>
        <b/>
        <i/>
        <sz val="14"/>
        <color rgb="FF002060"/>
        <rFont val="Calibri"/>
        <family val="2"/>
        <scheme val="minor"/>
      </rPr>
      <t>(1) (2)</t>
    </r>
  </si>
  <si>
    <r>
      <t>(2)</t>
    </r>
    <r>
      <rPr>
        <sz val="11"/>
        <color rgb="FF002060"/>
        <rFont val="Calibri"/>
        <family val="2"/>
        <scheme val="minor"/>
      </rPr>
      <t xml:space="preserve"> Sensitivity tests are examples and should be relevant to the risks</t>
    </r>
  </si>
  <si>
    <t>Other (specify)</t>
  </si>
  <si>
    <t>Explain whether this counterparty falls under Section 5.H.i.(a), (b), and/or (c)</t>
  </si>
  <si>
    <t>Cells for all cases (green shade)</t>
  </si>
  <si>
    <r>
      <rPr>
        <b/>
        <i/>
        <sz val="12"/>
        <color rgb="FF002060"/>
        <rFont val="Calibri"/>
        <family val="2"/>
        <scheme val="minor"/>
      </rPr>
      <t xml:space="preserve">(a) </t>
    </r>
    <r>
      <rPr>
        <b/>
        <i/>
        <sz val="10"/>
        <color rgb="FF002060"/>
        <rFont val="Calibri"/>
        <family val="2"/>
        <scheme val="minor"/>
      </rPr>
      <t>Narrative about counterparty portfolio and assumptions if information is not available; and explanation of adjustments to template if data is not available in this format</t>
    </r>
  </si>
  <si>
    <t>Product Type 1</t>
  </si>
  <si>
    <t>Product Type 2</t>
  </si>
  <si>
    <t>Present Value of Ending Surplus - Market Value ($M) (Sens Test Mortality)</t>
  </si>
  <si>
    <t>Present Value of Ending Surplus - Market Value ($M) (Sens Test Low Lapse)</t>
  </si>
  <si>
    <t>Present Value of Ending Surplus - Market Value ($M) (Sens Test Dyn Lapse)</t>
  </si>
  <si>
    <t>Present Value of Ending Surplus - Market Value ($M) (Sens Test Asset Returns)</t>
  </si>
  <si>
    <t>Present Value of Ending Surplus - Market Value ($M) (Sens test NGEs)</t>
  </si>
  <si>
    <r>
      <rPr>
        <i/>
        <sz val="11"/>
        <color theme="1"/>
        <rFont val="Calibri"/>
        <family val="2"/>
        <scheme val="minor"/>
      </rPr>
      <t>(2)</t>
    </r>
    <r>
      <rPr>
        <sz val="11"/>
        <color theme="1"/>
        <rFont val="Calibri"/>
        <family val="2"/>
        <scheme val="minor"/>
      </rPr>
      <t xml:space="preserve"> At option of the company, an additional attribution analysis may be provided based on the alternative run starting asset amount replacing the post-reinsurance reserve</t>
    </r>
  </si>
  <si>
    <r>
      <t xml:space="preserve">*Add tabs for additional products or to show attribution analysis for an optional, alternative run* </t>
    </r>
    <r>
      <rPr>
        <i/>
        <sz val="9"/>
        <color theme="1"/>
        <rFont val="Calibri"/>
        <family val="2"/>
        <scheme val="minor"/>
      </rPr>
      <t>(2)</t>
    </r>
  </si>
  <si>
    <t>Base table, e.g., 2012 IAM</t>
  </si>
  <si>
    <t>% of base table</t>
  </si>
  <si>
    <t>Select &amp; ultimate adjustments</t>
  </si>
  <si>
    <t>Other adjustments</t>
  </si>
  <si>
    <t>Additional explanation</t>
  </si>
  <si>
    <t>Mortality improvement</t>
  </si>
  <si>
    <t>Sample:</t>
  </si>
  <si>
    <t>2012 IAM</t>
  </si>
  <si>
    <t>None</t>
  </si>
  <si>
    <t>None (annuity)</t>
  </si>
  <si>
    <t>1% annual, durations 1-15</t>
  </si>
  <si>
    <t>Input:</t>
  </si>
  <si>
    <t>Ultimate lapse, down int. scen.</t>
  </si>
  <si>
    <t>Shock lapse, post SC period</t>
  </si>
  <si>
    <t>Dynamic lapse, pop up int. scen.</t>
  </si>
  <si>
    <t>Other key sample lapse rates</t>
  </si>
  <si>
    <t>3% level, during SC period</t>
  </si>
  <si>
    <t>Mortality Assumption - ceding company</t>
  </si>
  <si>
    <t>Lapse Assumption - ceding company</t>
  </si>
  <si>
    <t>Mortality Assumption - assuming company</t>
  </si>
  <si>
    <t>Lapse Assumption - assuming company</t>
  </si>
  <si>
    <r>
      <t xml:space="preserve">Other Assumptions - </t>
    </r>
    <r>
      <rPr>
        <b/>
        <sz val="11"/>
        <color rgb="FF002060"/>
        <rFont val="Calibri"/>
        <family val="2"/>
        <scheme val="minor"/>
      </rPr>
      <t>include explanation of any differences between ceding company and assuming company assumptions</t>
    </r>
  </si>
  <si>
    <t>Other Key Assumptions Not Already Covered (including Non-Guaranteed Elements)</t>
  </si>
  <si>
    <t>Applicable to Other Products, where applicable</t>
  </si>
  <si>
    <t>Type of agreement (and # if multiple)</t>
  </si>
  <si>
    <t>Coinsurance Agreement (no funds withheld)</t>
  </si>
  <si>
    <t>Coinsurance Funds Withheld Agreement</t>
  </si>
  <si>
    <t>ModCo Agreement</t>
  </si>
  <si>
    <t>Other Agreement type</t>
  </si>
  <si>
    <t>Product type *</t>
  </si>
  <si>
    <t>Description of Collateral to Support Agreement/s **</t>
  </si>
  <si>
    <t>If trust, provide a description of conditions in which the funds become available to cedent **</t>
  </si>
  <si>
    <t>* e.g., PRT; fixed indexed or deferred annuities, with or without guarantees; UL, IUL with or without secondary guarantee, GICs, BOLI, VAs with or without guarantees</t>
  </si>
  <si>
    <t>** If applicable and significant to understanding risk and exposure</t>
  </si>
  <si>
    <t>Product type 1***</t>
  </si>
  <si>
    <t>Product type 2***</t>
  </si>
  <si>
    <t>Product type 3***</t>
  </si>
  <si>
    <t>Product type 4***</t>
  </si>
  <si>
    <t>*** In the Counterparty columns, enter in reserves ceded for each product type, if available</t>
  </si>
  <si>
    <t>Inforce Types of Business Covered by Agreement</t>
  </si>
  <si>
    <t>Counterparty name (linked to Counterparty worksheet)</t>
  </si>
  <si>
    <t>Capital basis, e.g., RBC, BSCR</t>
  </si>
  <si>
    <t>Ratio (RBC, BSCR, other, as applicable)</t>
  </si>
  <si>
    <t>If applicable, describe any late payments from the counterparty (timing, magnitude)</t>
  </si>
  <si>
    <t>Credit Rating of the Counterparty from recognized rating agencies (provide each rating and agency name), where applicable</t>
  </si>
  <si>
    <t>Amount of assets required in supporting trusts, including any applicable level of over-collateralization</t>
  </si>
  <si>
    <t>Specify any required minimum ratios between book value and market value for supporting trusts</t>
  </si>
  <si>
    <t>High-level description of any investment guidelines required for the counterparty in the agreement(s)</t>
  </si>
  <si>
    <t>High-level description of Cedent's Risk Mitigation for Counterparty Risk</t>
  </si>
  <si>
    <r>
      <t xml:space="preserve">Counterparty Asset Summary for Cash Flow Testing </t>
    </r>
    <r>
      <rPr>
        <b/>
        <i/>
        <sz val="14"/>
        <color rgb="FF002060"/>
        <rFont val="Calibri"/>
        <family val="2"/>
        <scheme val="minor"/>
      </rPr>
      <t>(a)</t>
    </r>
  </si>
  <si>
    <r>
      <t>Other - Not Covered Above</t>
    </r>
    <r>
      <rPr>
        <vertAlign val="superscript"/>
        <sz val="11"/>
        <color theme="1"/>
        <rFont val="Calibri"/>
        <family val="2"/>
      </rPr>
      <t>6</t>
    </r>
  </si>
  <si>
    <t>(6) Description of assets within "Other - Not Covered Above" Category</t>
  </si>
  <si>
    <t>(5) For non-US counterparties, mapped to NAIC ratings</t>
  </si>
  <si>
    <t>(1) Amount provided should be consistent with the valuation basis held for statutory accounting (i.e., book value for corporate bonds, market value for equities, etc.) as of the valuation date; the sum of column C should equal the sums of columns I, K and M</t>
  </si>
  <si>
    <t>*Add tabs for each counterparty or note in "additional commentary" if assumptions are the same for each counterparty</t>
  </si>
  <si>
    <r>
      <t>(1)</t>
    </r>
    <r>
      <rPr>
        <sz val="11"/>
        <color rgb="FF002060"/>
        <rFont val="Calibri"/>
        <family val="2"/>
        <scheme val="minor"/>
      </rPr>
      <t xml:space="preserve"> If scenarios other than the NY 7 are modeled in the AOM, please present the results of those scenarios</t>
    </r>
    <r>
      <rPr>
        <i/>
        <sz val="11"/>
        <color rgb="FF002060"/>
        <rFont val="Calibri"/>
        <family val="2"/>
        <scheme val="minor"/>
      </rPr>
      <t>, editing the template</t>
    </r>
  </si>
  <si>
    <t>*If applicable, this table can be copied and pasted from the ceding company's AG 53 filing</t>
  </si>
  <si>
    <t>Note that the templates only apply to companies within the AG 55 scope stated in Section 2A</t>
  </si>
  <si>
    <t>Although completion of these templates is preferred, the templates are samples; alternative reporting is allowed</t>
  </si>
  <si>
    <t>Templates are as applicable; for instance, the Cash Flow Testing tab is completed only if cash-flow testing is performed</t>
  </si>
  <si>
    <t>Templates should be completed even if assumptions match what is in the ceding company's VM-30 filing</t>
  </si>
  <si>
    <t>Company Information and Instructions</t>
  </si>
  <si>
    <t>Tabs should be added for each counterparty and can generally be added or removed as appropriate</t>
  </si>
  <si>
    <t>Reserve basis</t>
  </si>
  <si>
    <t>Are any securities used by the counterparty to support reserves or the cedent as collateral that falls under the definition of Guideline Excluded Assets? If so, please describe.</t>
  </si>
  <si>
    <t>Cells, information to provide if Section 5H exemption is granted (yellow shade)</t>
  </si>
  <si>
    <t>Tabs may be added or deleted as relevant</t>
  </si>
  <si>
    <r>
      <t xml:space="preserve">Guideline Excluded Assets </t>
    </r>
    <r>
      <rPr>
        <i/>
        <sz val="10"/>
        <color theme="1"/>
        <rFont val="Calibri"/>
        <family val="2"/>
        <scheme val="minor"/>
      </rPr>
      <t>(do not include in other rows)</t>
    </r>
  </si>
  <si>
    <t>Attribution analysis may be provided in an alternative, user-friendly format, with similar information provided</t>
  </si>
  <si>
    <t>*Required if cash-flow testing is performed for AG 55 if assets are significantly different that provided in the ceding company's AG 53 filing*</t>
  </si>
  <si>
    <t>*Add tabs for each counterparty*</t>
  </si>
  <si>
    <r>
      <t>Amount of NAIC-1</t>
    </r>
    <r>
      <rPr>
        <b/>
        <vertAlign val="superscript"/>
        <sz val="11"/>
        <color rgb="FF002060"/>
        <rFont val="Calibri"/>
        <family val="2"/>
        <scheme val="minor"/>
      </rPr>
      <t>5</t>
    </r>
    <r>
      <rPr>
        <b/>
        <sz val="11"/>
        <color rgb="FF002060"/>
        <rFont val="Calibri"/>
        <family val="2"/>
        <scheme val="minor"/>
      </rPr>
      <t xml:space="preserve"> Assets</t>
    </r>
  </si>
  <si>
    <r>
      <t>Amount of NAIC-2</t>
    </r>
    <r>
      <rPr>
        <b/>
        <vertAlign val="superscript"/>
        <sz val="11"/>
        <color rgb="FF002060"/>
        <rFont val="Calibri"/>
        <family val="2"/>
        <scheme val="minor"/>
      </rPr>
      <t>5</t>
    </r>
    <r>
      <rPr>
        <b/>
        <sz val="11"/>
        <color rgb="FF002060"/>
        <rFont val="Calibri"/>
        <family val="2"/>
        <scheme val="minor"/>
      </rPr>
      <t xml:space="preserve"> Assets</t>
    </r>
  </si>
  <si>
    <r>
      <t>Amount Below Investment Grade</t>
    </r>
    <r>
      <rPr>
        <b/>
        <vertAlign val="superscript"/>
        <sz val="11"/>
        <color rgb="FF002060"/>
        <rFont val="Calibri"/>
        <family val="2"/>
        <scheme val="minor"/>
      </rPr>
      <t>5</t>
    </r>
  </si>
  <si>
    <t>Assuming company's assumptions are provided only if different from ceding company assumptions and applicable to the analysis</t>
  </si>
  <si>
    <t>Assumption information</t>
  </si>
  <si>
    <r>
      <t>Additional Commentary</t>
    </r>
    <r>
      <rPr>
        <b/>
        <sz val="8"/>
        <color rgb="FF002060"/>
        <rFont val="Calibri"/>
        <family val="2"/>
        <scheme val="minor"/>
      </rPr>
      <t>, incuding if not filled out due to assuming company performing all reinvestments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</si>
</sst>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#,##0.0_);\(#,##0.0\)"/>
    <numFmt numFmtId="165" formatCode="_(&quot;$&quot;* #,##0_);_(&quot;$&quot;* \(#,##0\);_(&quot;$&quot;* &quot;-&quot;??_);_(@_)"/>
    <numFmt numFmtId="166" formatCode="0.0%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2060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b/>
      <sz val="16"/>
      <color rgb="FF00206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1"/>
      <color rgb="FF002060"/>
      <name val="Calibri"/>
      <family val="2"/>
      <scheme val="minor"/>
    </font>
    <font>
      <sz val="8"/>
      <name val="Calibri"/>
      <family val="2"/>
      <scheme val="minor"/>
    </font>
    <font>
      <i/>
      <sz val="11"/>
      <color rgb="FF002060"/>
      <name val="Calibri"/>
      <family val="2"/>
      <scheme val="minor"/>
    </font>
    <font>
      <i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002060"/>
      <name val="Calibri"/>
      <family val="2"/>
    </font>
    <font>
      <sz val="11"/>
      <color rgb="FF0070C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sz val="10"/>
      <color rgb="FF0070C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4" tint="-0.249977111117893"/>
      <name val="Calibri"/>
      <family val="2"/>
      <scheme val="minor"/>
    </font>
    <font>
      <i/>
      <sz val="8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rgb="FF002060"/>
      <name val="Calibri"/>
      <family val="2"/>
      <scheme val="minor"/>
    </font>
    <font>
      <i/>
      <sz val="10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b/>
      <sz val="11"/>
      <color rgb="FF32243C"/>
      <name val="Calibri"/>
      <family val="2"/>
      <scheme val="minor"/>
    </font>
    <font>
      <b/>
      <sz val="12"/>
      <color rgb="FF002060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4"/>
      <color rgb="FF002060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2"/>
      <color rgb="FF002060"/>
      <name val="Calibri"/>
      <family val="2"/>
      <scheme val="minor"/>
    </font>
    <font>
      <sz val="8"/>
      <color rgb="FF002060"/>
      <name val="Calibri"/>
      <family val="2"/>
      <scheme val="minor"/>
    </font>
    <font>
      <b/>
      <vertAlign val="superscript"/>
      <sz val="11"/>
      <color rgb="FF002060"/>
      <name val="Calibri"/>
      <family val="2"/>
      <scheme val="minor"/>
    </font>
    <font>
      <vertAlign val="superscript"/>
      <sz val="11"/>
      <color theme="1"/>
      <name val="Calibri"/>
      <family val="2"/>
    </font>
    <font>
      <b/>
      <sz val="8"/>
      <color rgb="FF00206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8FCC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7" tint="0.39997558519241921"/>
        <bgColor indexed="64"/>
      </patternFill>
    </fill>
  </fills>
  <borders count="52">
    <border>
      <left/>
      <right/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auto="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theme="0" tint="-0.24994659260841701"/>
      </bottom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/>
      <diagonal/>
    </border>
    <border>
      <left/>
      <right style="thin">
        <color theme="0" tint="-0.2499465926084170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auto="1"/>
      </left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auto="1"/>
      </bottom>
      <diagonal/>
    </border>
    <border>
      <left/>
      <right style="thin">
        <color theme="0" tint="-0.24994659260841701"/>
      </right>
      <top/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/>
      <bottom style="thin">
        <color auto="1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0" tint="-0.2499465926084170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theme="0" tint="-0.24994659260841701"/>
      </right>
      <top/>
      <bottom/>
      <diagonal/>
    </border>
    <border>
      <left style="thin">
        <color auto="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auto="1"/>
      </top>
      <bottom style="thin">
        <color auto="1"/>
      </bottom>
      <diagonal/>
    </border>
    <border>
      <left style="thin">
        <color theme="0" tint="-0.2499465926084170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theme="0" tint="-0.2499465926084170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0">
    <xf numFmtId="0" fontId="0" fillId="0" borderId="0" xfId="0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8" fillId="2" borderId="11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0" fillId="0" borderId="11" xfId="0" applyBorder="1"/>
    <xf numFmtId="164" fontId="15" fillId="0" borderId="12" xfId="0" applyNumberFormat="1" applyFont="1" applyBorder="1" applyAlignment="1" applyProtection="1">
      <alignment horizontal="center"/>
      <protection locked="0"/>
    </xf>
    <xf numFmtId="9" fontId="0" fillId="0" borderId="12" xfId="2" applyFont="1" applyBorder="1" applyAlignment="1">
      <alignment horizontal="center"/>
    </xf>
    <xf numFmtId="37" fontId="15" fillId="0" borderId="12" xfId="0" applyNumberFormat="1" applyFont="1" applyBorder="1" applyAlignment="1" applyProtection="1">
      <alignment horizontal="center"/>
      <protection locked="0"/>
    </xf>
    <xf numFmtId="37" fontId="15" fillId="0" borderId="13" xfId="0" applyNumberFormat="1" applyFont="1" applyBorder="1" applyAlignment="1" applyProtection="1">
      <alignment horizontal="center"/>
      <protection locked="0"/>
    </xf>
    <xf numFmtId="9" fontId="15" fillId="0" borderId="14" xfId="2" applyFont="1" applyBorder="1" applyAlignment="1" applyProtection="1">
      <alignment horizontal="center"/>
      <protection locked="0"/>
    </xf>
    <xf numFmtId="0" fontId="0" fillId="0" borderId="1" xfId="0" applyBorder="1"/>
    <xf numFmtId="164" fontId="15" fillId="0" borderId="15" xfId="0" applyNumberFormat="1" applyFont="1" applyBorder="1" applyAlignment="1" applyProtection="1">
      <alignment horizontal="center"/>
      <protection locked="0"/>
    </xf>
    <xf numFmtId="9" fontId="0" fillId="0" borderId="15" xfId="2" applyFont="1" applyBorder="1" applyAlignment="1">
      <alignment horizontal="center"/>
    </xf>
    <xf numFmtId="37" fontId="15" fillId="0" borderId="15" xfId="0" applyNumberFormat="1" applyFont="1" applyBorder="1" applyAlignment="1" applyProtection="1">
      <alignment horizontal="center"/>
      <protection locked="0"/>
    </xf>
    <xf numFmtId="37" fontId="15" fillId="0" borderId="16" xfId="0" applyNumberFormat="1" applyFont="1" applyBorder="1" applyAlignment="1" applyProtection="1">
      <alignment horizontal="center"/>
      <protection locked="0"/>
    </xf>
    <xf numFmtId="9" fontId="15" fillId="0" borderId="2" xfId="2" applyFont="1" applyBorder="1" applyAlignment="1" applyProtection="1">
      <alignment horizontal="center"/>
      <protection locked="0"/>
    </xf>
    <xf numFmtId="0" fontId="0" fillId="0" borderId="5" xfId="0" applyBorder="1"/>
    <xf numFmtId="164" fontId="15" fillId="0" borderId="17" xfId="0" applyNumberFormat="1" applyFont="1" applyBorder="1" applyAlignment="1" applyProtection="1">
      <alignment horizontal="center"/>
      <protection locked="0"/>
    </xf>
    <xf numFmtId="9" fontId="0" fillId="0" borderId="17" xfId="2" applyFont="1" applyBorder="1" applyAlignment="1">
      <alignment horizontal="center"/>
    </xf>
    <xf numFmtId="37" fontId="15" fillId="0" borderId="17" xfId="0" applyNumberFormat="1" applyFont="1" applyBorder="1" applyAlignment="1" applyProtection="1">
      <alignment horizontal="center"/>
      <protection locked="0"/>
    </xf>
    <xf numFmtId="37" fontId="15" fillId="0" borderId="18" xfId="0" applyNumberFormat="1" applyFont="1" applyBorder="1" applyAlignment="1" applyProtection="1">
      <alignment horizontal="center"/>
      <protection locked="0"/>
    </xf>
    <xf numFmtId="9" fontId="15" fillId="0" borderId="6" xfId="2" applyFont="1" applyBorder="1" applyAlignment="1" applyProtection="1">
      <alignment horizontal="center"/>
      <protection locked="0"/>
    </xf>
    <xf numFmtId="0" fontId="0" fillId="0" borderId="3" xfId="0" applyBorder="1"/>
    <xf numFmtId="164" fontId="15" fillId="0" borderId="19" xfId="0" applyNumberFormat="1" applyFont="1" applyBorder="1" applyAlignment="1" applyProtection="1">
      <alignment horizontal="center"/>
      <protection locked="0"/>
    </xf>
    <xf numFmtId="9" fontId="0" fillId="0" borderId="19" xfId="2" applyFont="1" applyBorder="1" applyAlignment="1">
      <alignment horizontal="center"/>
    </xf>
    <xf numFmtId="37" fontId="15" fillId="0" borderId="19" xfId="0" applyNumberFormat="1" applyFont="1" applyBorder="1" applyAlignment="1" applyProtection="1">
      <alignment horizontal="center"/>
      <protection locked="0"/>
    </xf>
    <xf numFmtId="37" fontId="15" fillId="0" borderId="20" xfId="0" applyNumberFormat="1" applyFont="1" applyBorder="1" applyAlignment="1" applyProtection="1">
      <alignment horizontal="center"/>
      <protection locked="0"/>
    </xf>
    <xf numFmtId="9" fontId="15" fillId="0" borderId="4" xfId="2" applyFont="1" applyBorder="1" applyAlignment="1" applyProtection="1">
      <alignment horizontal="center"/>
      <protection locked="0"/>
    </xf>
    <xf numFmtId="0" fontId="0" fillId="0" borderId="9" xfId="0" applyBorder="1"/>
    <xf numFmtId="164" fontId="15" fillId="0" borderId="21" xfId="0" applyNumberFormat="1" applyFont="1" applyBorder="1" applyAlignment="1" applyProtection="1">
      <alignment horizontal="center"/>
      <protection locked="0"/>
    </xf>
    <xf numFmtId="9" fontId="0" fillId="0" borderId="21" xfId="2" applyFont="1" applyBorder="1" applyAlignment="1">
      <alignment horizontal="center"/>
    </xf>
    <xf numFmtId="37" fontId="15" fillId="0" borderId="21" xfId="0" applyNumberFormat="1" applyFont="1" applyBorder="1" applyAlignment="1" applyProtection="1">
      <alignment horizontal="center"/>
      <protection locked="0"/>
    </xf>
    <xf numFmtId="37" fontId="15" fillId="0" borderId="22" xfId="0" applyNumberFormat="1" applyFont="1" applyBorder="1" applyAlignment="1" applyProtection="1">
      <alignment horizontal="center"/>
      <protection locked="0"/>
    </xf>
    <xf numFmtId="9" fontId="15" fillId="0" borderId="10" xfId="2" applyFont="1" applyBorder="1" applyAlignment="1" applyProtection="1">
      <alignment horizontal="center"/>
      <protection locked="0"/>
    </xf>
    <xf numFmtId="164" fontId="15" fillId="0" borderId="23" xfId="0" applyNumberFormat="1" applyFont="1" applyBorder="1" applyAlignment="1" applyProtection="1">
      <alignment horizontal="center"/>
      <protection locked="0"/>
    </xf>
    <xf numFmtId="9" fontId="0" fillId="0" borderId="23" xfId="2" applyFont="1" applyBorder="1" applyAlignment="1">
      <alignment horizontal="center"/>
    </xf>
    <xf numFmtId="37" fontId="15" fillId="0" borderId="23" xfId="0" applyNumberFormat="1" applyFont="1" applyBorder="1" applyAlignment="1" applyProtection="1">
      <alignment horizontal="center"/>
      <protection locked="0"/>
    </xf>
    <xf numFmtId="37" fontId="15" fillId="0" borderId="24" xfId="0" applyNumberFormat="1" applyFont="1" applyBorder="1" applyAlignment="1" applyProtection="1">
      <alignment horizontal="center"/>
      <protection locked="0"/>
    </xf>
    <xf numFmtId="9" fontId="15" fillId="0" borderId="8" xfId="2" applyFont="1" applyBorder="1" applyAlignment="1" applyProtection="1">
      <alignment horizontal="center"/>
      <protection locked="0"/>
    </xf>
    <xf numFmtId="0" fontId="0" fillId="0" borderId="25" xfId="0" applyBorder="1"/>
    <xf numFmtId="164" fontId="15" fillId="0" borderId="26" xfId="0" applyNumberFormat="1" applyFont="1" applyBorder="1" applyAlignment="1" applyProtection="1">
      <alignment horizontal="center"/>
      <protection locked="0"/>
    </xf>
    <xf numFmtId="9" fontId="0" fillId="0" borderId="26" xfId="2" applyFont="1" applyBorder="1" applyAlignment="1">
      <alignment horizontal="center"/>
    </xf>
    <xf numFmtId="37" fontId="15" fillId="0" borderId="26" xfId="0" applyNumberFormat="1" applyFont="1" applyBorder="1" applyAlignment="1" applyProtection="1">
      <alignment horizontal="center"/>
      <protection locked="0"/>
    </xf>
    <xf numFmtId="37" fontId="15" fillId="0" borderId="27" xfId="0" applyNumberFormat="1" applyFont="1" applyBorder="1" applyAlignment="1" applyProtection="1">
      <alignment horizontal="center"/>
      <protection locked="0"/>
    </xf>
    <xf numFmtId="9" fontId="15" fillId="0" borderId="28" xfId="2" applyFont="1" applyBorder="1" applyAlignment="1" applyProtection="1">
      <alignment horizontal="center"/>
      <protection locked="0"/>
    </xf>
    <xf numFmtId="0" fontId="2" fillId="0" borderId="25" xfId="0" applyFont="1" applyBorder="1"/>
    <xf numFmtId="164" fontId="16" fillId="0" borderId="26" xfId="0" applyNumberFormat="1" applyFont="1" applyBorder="1" applyAlignment="1">
      <alignment horizontal="center"/>
    </xf>
    <xf numFmtId="9" fontId="2" fillId="0" borderId="26" xfId="2" applyFont="1" applyBorder="1" applyAlignment="1">
      <alignment horizontal="center"/>
    </xf>
    <xf numFmtId="37" fontId="16" fillId="0" borderId="26" xfId="0" applyNumberFormat="1" applyFont="1" applyBorder="1" applyAlignment="1">
      <alignment horizontal="center"/>
    </xf>
    <xf numFmtId="37" fontId="16" fillId="0" borderId="27" xfId="0" applyNumberFormat="1" applyFont="1" applyBorder="1" applyAlignment="1">
      <alignment horizontal="center"/>
    </xf>
    <xf numFmtId="9" fontId="16" fillId="0" borderId="28" xfId="2" applyFont="1" applyBorder="1" applyAlignment="1">
      <alignment horizontal="center"/>
    </xf>
    <xf numFmtId="0" fontId="13" fillId="0" borderId="13" xfId="0" applyFont="1" applyBorder="1" applyAlignment="1">
      <alignment vertical="top"/>
    </xf>
    <xf numFmtId="0" fontId="13" fillId="0" borderId="29" xfId="0" applyFont="1" applyBorder="1" applyAlignment="1">
      <alignment vertical="top"/>
    </xf>
    <xf numFmtId="0" fontId="13" fillId="0" borderId="29" xfId="0" applyFont="1" applyBorder="1" applyAlignment="1">
      <alignment vertical="center"/>
    </xf>
    <xf numFmtId="0" fontId="21" fillId="3" borderId="34" xfId="0" applyFont="1" applyFill="1" applyBorder="1" applyAlignment="1">
      <alignment horizontal="center" wrapText="1"/>
    </xf>
    <xf numFmtId="165" fontId="22" fillId="4" borderId="34" xfId="1" applyNumberFormat="1" applyFont="1" applyFill="1" applyBorder="1" applyAlignment="1"/>
    <xf numFmtId="9" fontId="23" fillId="4" borderId="34" xfId="2" applyFont="1" applyFill="1" applyBorder="1" applyAlignment="1">
      <alignment horizontal="center"/>
    </xf>
    <xf numFmtId="0" fontId="19" fillId="0" borderId="0" xfId="0" applyFont="1"/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11" fillId="0" borderId="5" xfId="0" applyFont="1" applyBorder="1" applyAlignment="1">
      <alignment horizontal="left" vertical="center" indent="1"/>
    </xf>
    <xf numFmtId="0" fontId="8" fillId="2" borderId="1" xfId="0" applyFont="1" applyFill="1" applyBorder="1" applyAlignment="1">
      <alignment vertical="center"/>
    </xf>
    <xf numFmtId="0" fontId="8" fillId="2" borderId="15" xfId="0" applyFont="1" applyFill="1" applyBorder="1" applyAlignment="1">
      <alignment horizontal="center" vertical="center"/>
    </xf>
    <xf numFmtId="0" fontId="8" fillId="0" borderId="5" xfId="0" applyFont="1" applyBorder="1" applyAlignment="1">
      <alignment vertical="center"/>
    </xf>
    <xf numFmtId="0" fontId="6" fillId="0" borderId="17" xfId="0" applyFont="1" applyBorder="1" applyAlignment="1" applyProtection="1">
      <alignment horizontal="center" vertical="center"/>
      <protection locked="0"/>
    </xf>
    <xf numFmtId="0" fontId="0" fillId="0" borderId="17" xfId="0" applyBorder="1" applyAlignment="1">
      <alignment vertical="center"/>
    </xf>
    <xf numFmtId="0" fontId="8" fillId="0" borderId="5" xfId="0" applyFont="1" applyBorder="1" applyAlignment="1">
      <alignment vertical="center" wrapText="1"/>
    </xf>
    <xf numFmtId="0" fontId="6" fillId="0" borderId="17" xfId="0" applyFont="1" applyBorder="1" applyAlignment="1" applyProtection="1">
      <alignment horizontal="left" vertical="center" indent="1"/>
      <protection locked="0"/>
    </xf>
    <xf numFmtId="0" fontId="9" fillId="0" borderId="17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 indent="1"/>
    </xf>
    <xf numFmtId="0" fontId="9" fillId="0" borderId="6" xfId="0" applyFont="1" applyBorder="1" applyAlignment="1">
      <alignment horizontal="center" vertical="center"/>
    </xf>
    <xf numFmtId="0" fontId="0" fillId="4" borderId="34" xfId="0" applyFill="1" applyBorder="1" applyAlignment="1">
      <alignment horizontal="left"/>
    </xf>
    <xf numFmtId="0" fontId="0" fillId="4" borderId="43" xfId="0" applyFill="1" applyBorder="1" applyAlignment="1">
      <alignment horizontal="center"/>
    </xf>
    <xf numFmtId="0" fontId="0" fillId="4" borderId="0" xfId="0" applyFill="1"/>
    <xf numFmtId="0" fontId="0" fillId="4" borderId="44" xfId="0" applyFill="1" applyBorder="1" applyAlignment="1">
      <alignment horizontal="center"/>
    </xf>
    <xf numFmtId="0" fontId="0" fillId="4" borderId="4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45" xfId="0" applyFill="1" applyBorder="1" applyAlignment="1">
      <alignment horizontal="left"/>
    </xf>
    <xf numFmtId="0" fontId="0" fillId="4" borderId="46" xfId="0" applyFill="1" applyBorder="1" applyAlignment="1">
      <alignment horizontal="center"/>
    </xf>
    <xf numFmtId="0" fontId="0" fillId="4" borderId="39" xfId="0" applyFill="1" applyBorder="1"/>
    <xf numFmtId="9" fontId="24" fillId="0" borderId="0" xfId="0" applyNumberFormat="1" applyFont="1"/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29" fillId="0" borderId="0" xfId="0" applyFont="1" applyAlignment="1">
      <alignment vertical="center"/>
    </xf>
    <xf numFmtId="0" fontId="25" fillId="0" borderId="0" xfId="0" applyFont="1"/>
    <xf numFmtId="0" fontId="20" fillId="0" borderId="0" xfId="0" applyFont="1"/>
    <xf numFmtId="0" fontId="20" fillId="0" borderId="0" xfId="0" applyFont="1" applyAlignment="1">
      <alignment horizontal="center" vertical="center"/>
    </xf>
    <xf numFmtId="0" fontId="0" fillId="0" borderId="47" xfId="0" applyBorder="1"/>
    <xf numFmtId="166" fontId="15" fillId="0" borderId="17" xfId="2" applyNumberFormat="1" applyFont="1" applyBorder="1" applyAlignment="1" applyProtection="1">
      <alignment horizontal="center"/>
      <protection locked="0"/>
    </xf>
    <xf numFmtId="166" fontId="5" fillId="0" borderId="17" xfId="2" applyNumberFormat="1" applyFont="1" applyBorder="1" applyAlignment="1">
      <alignment horizontal="center"/>
    </xf>
    <xf numFmtId="166" fontId="15" fillId="0" borderId="6" xfId="2" applyNumberFormat="1" applyFont="1" applyBorder="1" applyAlignment="1" applyProtection="1">
      <alignment horizontal="center"/>
      <protection locked="0"/>
    </xf>
    <xf numFmtId="166" fontId="15" fillId="0" borderId="19" xfId="2" applyNumberFormat="1" applyFont="1" applyBorder="1" applyAlignment="1" applyProtection="1">
      <alignment horizontal="center"/>
      <protection locked="0"/>
    </xf>
    <xf numFmtId="166" fontId="5" fillId="0" borderId="19" xfId="2" applyNumberFormat="1" applyFont="1" applyBorder="1" applyAlignment="1">
      <alignment horizontal="center"/>
    </xf>
    <xf numFmtId="166" fontId="15" fillId="0" borderId="4" xfId="2" applyNumberFormat="1" applyFont="1" applyBorder="1" applyAlignment="1" applyProtection="1">
      <alignment horizontal="center"/>
      <protection locked="0"/>
    </xf>
    <xf numFmtId="166" fontId="15" fillId="0" borderId="21" xfId="2" applyNumberFormat="1" applyFont="1" applyBorder="1" applyAlignment="1" applyProtection="1">
      <alignment horizontal="center"/>
      <protection locked="0"/>
    </xf>
    <xf numFmtId="166" fontId="5" fillId="0" borderId="21" xfId="2" applyNumberFormat="1" applyFont="1" applyBorder="1" applyAlignment="1">
      <alignment horizontal="center"/>
    </xf>
    <xf numFmtId="166" fontId="15" fillId="0" borderId="10" xfId="2" applyNumberFormat="1" applyFont="1" applyBorder="1" applyAlignment="1" applyProtection="1">
      <alignment horizontal="center"/>
      <protection locked="0"/>
    </xf>
    <xf numFmtId="166" fontId="15" fillId="0" borderId="23" xfId="2" applyNumberFormat="1" applyFont="1" applyBorder="1" applyAlignment="1" applyProtection="1">
      <alignment horizontal="center"/>
      <protection locked="0"/>
    </xf>
    <xf numFmtId="166" fontId="5" fillId="0" borderId="23" xfId="2" applyNumberFormat="1" applyFont="1" applyBorder="1" applyAlignment="1">
      <alignment horizontal="center"/>
    </xf>
    <xf numFmtId="166" fontId="15" fillId="0" borderId="8" xfId="2" applyNumberFormat="1" applyFont="1" applyBorder="1" applyAlignment="1" applyProtection="1">
      <alignment horizontal="center"/>
      <protection locked="0"/>
    </xf>
    <xf numFmtId="166" fontId="15" fillId="0" borderId="15" xfId="2" applyNumberFormat="1" applyFont="1" applyBorder="1" applyAlignment="1" applyProtection="1">
      <alignment horizontal="center"/>
      <protection locked="0"/>
    </xf>
    <xf numFmtId="166" fontId="5" fillId="0" borderId="15" xfId="2" applyNumberFormat="1" applyFont="1" applyBorder="1" applyAlignment="1">
      <alignment horizontal="center"/>
    </xf>
    <xf numFmtId="166" fontId="15" fillId="0" borderId="2" xfId="2" applyNumberFormat="1" applyFont="1" applyBorder="1" applyAlignment="1" applyProtection="1">
      <alignment horizontal="center"/>
      <protection locked="0"/>
    </xf>
    <xf numFmtId="166" fontId="15" fillId="0" borderId="26" xfId="2" applyNumberFormat="1" applyFont="1" applyBorder="1" applyAlignment="1" applyProtection="1">
      <alignment horizontal="center"/>
      <protection locked="0"/>
    </xf>
    <xf numFmtId="166" fontId="5" fillId="0" borderId="26" xfId="2" applyNumberFormat="1" applyFont="1" applyBorder="1" applyAlignment="1">
      <alignment horizontal="center"/>
    </xf>
    <xf numFmtId="166" fontId="15" fillId="0" borderId="28" xfId="2" applyNumberFormat="1" applyFont="1" applyBorder="1" applyAlignment="1" applyProtection="1">
      <alignment horizontal="center"/>
      <protection locked="0"/>
    </xf>
    <xf numFmtId="0" fontId="13" fillId="0" borderId="0" xfId="0" applyFont="1" applyAlignment="1">
      <alignment vertical="top"/>
    </xf>
    <xf numFmtId="0" fontId="0" fillId="0" borderId="0" xfId="0"/>
    <xf numFmtId="0" fontId="8" fillId="0" borderId="9" xfId="0" applyFont="1" applyBorder="1" applyAlignment="1">
      <alignment vertical="center"/>
    </xf>
    <xf numFmtId="0" fontId="6" fillId="0" borderId="21" xfId="0" applyFont="1" applyBorder="1" applyAlignment="1" applyProtection="1">
      <alignment horizontal="center" vertical="center"/>
      <protection locked="0"/>
    </xf>
    <xf numFmtId="0" fontId="8" fillId="2" borderId="48" xfId="0" applyFont="1" applyFill="1" applyBorder="1" applyAlignment="1">
      <alignment vertical="center"/>
    </xf>
    <xf numFmtId="0" fontId="8" fillId="2" borderId="49" xfId="0" applyFont="1" applyFill="1" applyBorder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31" fillId="0" borderId="0" xfId="0" applyFont="1" applyAlignment="1">
      <alignment horizontal="left" vertical="center"/>
    </xf>
    <xf numFmtId="0" fontId="9" fillId="0" borderId="1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7" borderId="48" xfId="0" applyFont="1" applyFill="1" applyBorder="1" applyAlignment="1">
      <alignment horizontal="center" vertical="center" wrapText="1"/>
    </xf>
    <xf numFmtId="0" fontId="8" fillId="7" borderId="49" xfId="0" applyFont="1" applyFill="1" applyBorder="1" applyAlignment="1">
      <alignment horizontal="center" vertical="center" wrapText="1"/>
    </xf>
    <xf numFmtId="0" fontId="8" fillId="7" borderId="50" xfId="0" applyFont="1" applyFill="1" applyBorder="1" applyAlignment="1">
      <alignment horizontal="center" vertical="center" wrapText="1"/>
    </xf>
    <xf numFmtId="0" fontId="31" fillId="0" borderId="0" xfId="0" applyFont="1" applyAlignment="1">
      <alignment vertical="center"/>
    </xf>
    <xf numFmtId="0" fontId="9" fillId="0" borderId="6" xfId="0" applyFont="1" applyBorder="1" applyAlignment="1">
      <alignment vertical="center"/>
    </xf>
    <xf numFmtId="0" fontId="9" fillId="0" borderId="45" xfId="0" applyFont="1" applyBorder="1" applyAlignment="1">
      <alignment vertical="center"/>
    </xf>
    <xf numFmtId="0" fontId="8" fillId="7" borderId="35" xfId="0" applyFont="1" applyFill="1" applyBorder="1" applyAlignment="1">
      <alignment vertical="center"/>
    </xf>
    <xf numFmtId="0" fontId="8" fillId="7" borderId="37" xfId="0" applyFont="1" applyFill="1" applyBorder="1" applyAlignment="1">
      <alignment vertical="center"/>
    </xf>
    <xf numFmtId="0" fontId="9" fillId="0" borderId="42" xfId="0" applyFont="1" applyBorder="1" applyAlignment="1">
      <alignment vertical="center"/>
    </xf>
    <xf numFmtId="0" fontId="26" fillId="0" borderId="42" xfId="0" applyFont="1" applyBorder="1" applyAlignment="1">
      <alignment vertical="center"/>
    </xf>
    <xf numFmtId="0" fontId="9" fillId="0" borderId="5" xfId="0" applyFont="1" applyBorder="1" applyAlignment="1">
      <alignment horizontal="left" vertical="center" indent="2"/>
    </xf>
    <xf numFmtId="166" fontId="5" fillId="0" borderId="49" xfId="2" applyNumberFormat="1" applyFont="1" applyBorder="1" applyAlignment="1">
      <alignment horizontal="center"/>
    </xf>
    <xf numFmtId="166" fontId="5" fillId="0" borderId="50" xfId="2" applyNumberFormat="1" applyFont="1" applyBorder="1" applyAlignment="1">
      <alignment horizontal="center"/>
    </xf>
    <xf numFmtId="0" fontId="27" fillId="0" borderId="0" xfId="0" applyFont="1" applyAlignment="1">
      <alignment horizontal="center" vertical="top"/>
    </xf>
    <xf numFmtId="0" fontId="0" fillId="0" borderId="0" xfId="0"/>
    <xf numFmtId="0" fontId="0" fillId="0" borderId="0" xfId="0"/>
    <xf numFmtId="0" fontId="8" fillId="8" borderId="34" xfId="0" applyFont="1" applyFill="1" applyBorder="1" applyAlignment="1">
      <alignment horizontal="center" vertical="center"/>
    </xf>
    <xf numFmtId="0" fontId="32" fillId="0" borderId="0" xfId="0" applyFont="1"/>
    <xf numFmtId="0" fontId="9" fillId="0" borderId="5" xfId="0" applyFont="1" applyBorder="1" applyAlignment="1">
      <alignment horizontal="left" vertical="center" wrapText="1" indent="1"/>
    </xf>
    <xf numFmtId="0" fontId="0" fillId="0" borderId="0" xfId="0"/>
    <xf numFmtId="0" fontId="11" fillId="0" borderId="0" xfId="0" applyFont="1" applyAlignment="1">
      <alignment horizontal="left" vertical="center"/>
    </xf>
    <xf numFmtId="0" fontId="0" fillId="0" borderId="0" xfId="0"/>
    <xf numFmtId="0" fontId="0" fillId="0" borderId="0" xfId="0"/>
    <xf numFmtId="0" fontId="8" fillId="5" borderId="21" xfId="0" applyFont="1" applyFill="1" applyBorder="1" applyAlignment="1">
      <alignment horizontal="center" vertical="center"/>
    </xf>
    <xf numFmtId="0" fontId="6" fillId="5" borderId="17" xfId="0" applyFont="1" applyFill="1" applyBorder="1" applyAlignment="1" applyProtection="1">
      <alignment horizontal="center" vertical="center"/>
      <protection locked="0"/>
    </xf>
    <xf numFmtId="0" fontId="11" fillId="5" borderId="5" xfId="0" applyFont="1" applyFill="1" applyBorder="1" applyAlignment="1">
      <alignment horizontal="left" vertical="center" wrapText="1" indent="1"/>
    </xf>
    <xf numFmtId="0" fontId="6" fillId="5" borderId="17" xfId="0" applyFont="1" applyFill="1" applyBorder="1" applyAlignment="1" applyProtection="1">
      <alignment horizontal="left" vertical="center" indent="1"/>
      <protection locked="0"/>
    </xf>
    <xf numFmtId="0" fontId="8" fillId="9" borderId="5" xfId="0" applyFont="1" applyFill="1" applyBorder="1" applyAlignment="1">
      <alignment vertical="center"/>
    </xf>
    <xf numFmtId="0" fontId="6" fillId="9" borderId="17" xfId="0" applyFont="1" applyFill="1" applyBorder="1" applyAlignment="1" applyProtection="1">
      <alignment horizontal="left" vertical="center" indent="1"/>
      <protection locked="0"/>
    </xf>
    <xf numFmtId="0" fontId="6" fillId="9" borderId="17" xfId="0" applyFont="1" applyFill="1" applyBorder="1" applyAlignment="1" applyProtection="1">
      <alignment horizontal="center" vertical="center"/>
      <protection locked="0"/>
    </xf>
    <xf numFmtId="0" fontId="11" fillId="9" borderId="5" xfId="0" applyFont="1" applyFill="1" applyBorder="1" applyAlignment="1">
      <alignment horizontal="left" vertical="center" indent="1"/>
    </xf>
    <xf numFmtId="0" fontId="11" fillId="9" borderId="5" xfId="0" applyFont="1" applyFill="1" applyBorder="1" applyAlignment="1">
      <alignment horizontal="left" vertical="center" wrapText="1" indent="1"/>
    </xf>
    <xf numFmtId="0" fontId="11" fillId="9" borderId="3" xfId="0" applyFont="1" applyFill="1" applyBorder="1" applyAlignment="1">
      <alignment horizontal="left" vertical="center" wrapText="1" indent="1"/>
    </xf>
    <xf numFmtId="0" fontId="31" fillId="5" borderId="9" xfId="0" applyFont="1" applyFill="1" applyBorder="1" applyAlignment="1">
      <alignment vertical="center"/>
    </xf>
    <xf numFmtId="0" fontId="11" fillId="0" borderId="18" xfId="0" applyFont="1" applyFill="1" applyBorder="1" applyAlignment="1">
      <alignment horizontal="left" vertical="center" indent="1"/>
    </xf>
    <xf numFmtId="0" fontId="8" fillId="2" borderId="51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 indent="1"/>
    </xf>
    <xf numFmtId="0" fontId="0" fillId="0" borderId="0" xfId="0" applyBorder="1" applyAlignment="1">
      <alignment vertical="center"/>
    </xf>
    <xf numFmtId="0" fontId="13" fillId="0" borderId="0" xfId="0" applyFont="1"/>
    <xf numFmtId="165" fontId="6" fillId="5" borderId="17" xfId="1" applyNumberFormat="1" applyFont="1" applyFill="1" applyBorder="1" applyAlignment="1" applyProtection="1">
      <alignment horizontal="center" vertical="center"/>
      <protection locked="0"/>
    </xf>
    <xf numFmtId="0" fontId="8" fillId="10" borderId="22" xfId="0" applyFont="1" applyFill="1" applyBorder="1" applyAlignment="1">
      <alignment vertical="center"/>
    </xf>
    <xf numFmtId="0" fontId="8" fillId="10" borderId="18" xfId="0" applyFont="1" applyFill="1" applyBorder="1" applyAlignment="1">
      <alignment vertical="center"/>
    </xf>
    <xf numFmtId="0" fontId="8" fillId="10" borderId="18" xfId="0" applyFont="1" applyFill="1" applyBorder="1" applyAlignment="1">
      <alignment vertical="center" wrapText="1"/>
    </xf>
    <xf numFmtId="0" fontId="11" fillId="10" borderId="18" xfId="0" applyFont="1" applyFill="1" applyBorder="1" applyAlignment="1">
      <alignment horizontal="left" vertical="center" indent="1"/>
    </xf>
    <xf numFmtId="0" fontId="9" fillId="10" borderId="18" xfId="0" applyFont="1" applyFill="1" applyBorder="1" applyAlignment="1">
      <alignment horizontal="left" vertical="center" wrapText="1" indent="1"/>
    </xf>
    <xf numFmtId="9" fontId="6" fillId="9" borderId="17" xfId="2" applyFont="1" applyFill="1" applyBorder="1" applyAlignment="1" applyProtection="1">
      <alignment horizontal="center" vertical="center"/>
      <protection locked="0"/>
    </xf>
    <xf numFmtId="165" fontId="6" fillId="0" borderId="17" xfId="1" applyNumberFormat="1" applyFont="1" applyBorder="1" applyAlignment="1" applyProtection="1">
      <alignment horizontal="center" vertical="center"/>
      <protection locked="0"/>
    </xf>
    <xf numFmtId="0" fontId="12" fillId="0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2" fillId="0" borderId="0" xfId="0" applyFont="1" applyAlignment="1"/>
    <xf numFmtId="0" fontId="12" fillId="0" borderId="39" xfId="0" quotePrefix="1" applyFont="1" applyBorder="1" applyAlignment="1"/>
    <xf numFmtId="0" fontId="12" fillId="0" borderId="39" xfId="0" applyFont="1" applyBorder="1" applyAlignment="1"/>
    <xf numFmtId="0" fontId="0" fillId="0" borderId="0" xfId="0"/>
    <xf numFmtId="0" fontId="25" fillId="0" borderId="0" xfId="0" applyFont="1" applyAlignment="1"/>
    <xf numFmtId="0" fontId="25" fillId="0" borderId="39" xfId="0" applyFont="1" applyBorder="1" applyAlignment="1"/>
    <xf numFmtId="0" fontId="0" fillId="0" borderId="39" xfId="0" applyBorder="1" applyAlignment="1"/>
    <xf numFmtId="0" fontId="12" fillId="0" borderId="0" xfId="0" applyFont="1" applyAlignment="1">
      <alignment horizontal="left"/>
    </xf>
    <xf numFmtId="0" fontId="8" fillId="11" borderId="13" xfId="0" applyFont="1" applyFill="1" applyBorder="1" applyAlignment="1">
      <alignment horizontal="center" vertical="center" wrapText="1"/>
    </xf>
    <xf numFmtId="0" fontId="8" fillId="11" borderId="12" xfId="0" applyFont="1" applyFill="1" applyBorder="1" applyAlignment="1">
      <alignment horizontal="center" vertical="center" wrapText="1"/>
    </xf>
    <xf numFmtId="37" fontId="15" fillId="11" borderId="13" xfId="0" applyNumberFormat="1" applyFont="1" applyFill="1" applyBorder="1" applyAlignment="1" applyProtection="1">
      <alignment horizontal="center"/>
      <protection locked="0"/>
    </xf>
    <xf numFmtId="9" fontId="0" fillId="11" borderId="12" xfId="2" applyFont="1" applyFill="1" applyBorder="1" applyAlignment="1">
      <alignment horizontal="center"/>
    </xf>
    <xf numFmtId="37" fontId="15" fillId="11" borderId="16" xfId="0" applyNumberFormat="1" applyFont="1" applyFill="1" applyBorder="1" applyAlignment="1" applyProtection="1">
      <alignment horizontal="center"/>
      <protection locked="0"/>
    </xf>
    <xf numFmtId="9" fontId="0" fillId="11" borderId="15" xfId="2" applyFont="1" applyFill="1" applyBorder="1" applyAlignment="1">
      <alignment horizontal="center"/>
    </xf>
    <xf numFmtId="37" fontId="15" fillId="11" borderId="18" xfId="0" applyNumberFormat="1" applyFont="1" applyFill="1" applyBorder="1" applyAlignment="1" applyProtection="1">
      <alignment horizontal="center"/>
      <protection locked="0"/>
    </xf>
    <xf numFmtId="9" fontId="0" fillId="11" borderId="17" xfId="2" applyFont="1" applyFill="1" applyBorder="1" applyAlignment="1">
      <alignment horizontal="center"/>
    </xf>
    <xf numFmtId="37" fontId="15" fillId="11" borderId="20" xfId="0" applyNumberFormat="1" applyFont="1" applyFill="1" applyBorder="1" applyAlignment="1" applyProtection="1">
      <alignment horizontal="center"/>
      <protection locked="0"/>
    </xf>
    <xf numFmtId="9" fontId="0" fillId="11" borderId="19" xfId="2" applyFont="1" applyFill="1" applyBorder="1" applyAlignment="1">
      <alignment horizontal="center"/>
    </xf>
    <xf numFmtId="37" fontId="15" fillId="11" borderId="22" xfId="0" applyNumberFormat="1" applyFont="1" applyFill="1" applyBorder="1" applyAlignment="1" applyProtection="1">
      <alignment horizontal="center"/>
      <protection locked="0"/>
    </xf>
    <xf numFmtId="9" fontId="0" fillId="11" borderId="21" xfId="2" applyFont="1" applyFill="1" applyBorder="1" applyAlignment="1">
      <alignment horizontal="center"/>
    </xf>
    <xf numFmtId="37" fontId="15" fillId="11" borderId="24" xfId="0" applyNumberFormat="1" applyFont="1" applyFill="1" applyBorder="1" applyAlignment="1" applyProtection="1">
      <alignment horizontal="center"/>
      <protection locked="0"/>
    </xf>
    <xf numFmtId="9" fontId="0" fillId="11" borderId="23" xfId="2" applyFont="1" applyFill="1" applyBorder="1" applyAlignment="1">
      <alignment horizontal="center"/>
    </xf>
    <xf numFmtId="37" fontId="15" fillId="11" borderId="27" xfId="0" applyNumberFormat="1" applyFont="1" applyFill="1" applyBorder="1" applyAlignment="1" applyProtection="1">
      <alignment horizontal="center"/>
      <protection locked="0"/>
    </xf>
    <xf numFmtId="9" fontId="0" fillId="11" borderId="26" xfId="2" applyFont="1" applyFill="1" applyBorder="1" applyAlignment="1">
      <alignment horizontal="center"/>
    </xf>
    <xf numFmtId="37" fontId="16" fillId="11" borderId="27" xfId="0" applyNumberFormat="1" applyFont="1" applyFill="1" applyBorder="1" applyAlignment="1">
      <alignment horizontal="center"/>
    </xf>
    <xf numFmtId="9" fontId="2" fillId="11" borderId="26" xfId="2" applyFont="1" applyFill="1" applyBorder="1" applyAlignment="1">
      <alignment horizontal="center"/>
    </xf>
    <xf numFmtId="0" fontId="9" fillId="0" borderId="0" xfId="0" applyFont="1" applyFill="1" applyAlignment="1">
      <alignment horizontal="center" vertical="center"/>
    </xf>
    <xf numFmtId="0" fontId="7" fillId="0" borderId="0" xfId="0" applyFont="1" applyFill="1"/>
    <xf numFmtId="0" fontId="0" fillId="0" borderId="0" xfId="0" applyFill="1"/>
    <xf numFmtId="0" fontId="8" fillId="0" borderId="1" xfId="0" applyFont="1" applyFill="1" applyBorder="1"/>
    <xf numFmtId="0" fontId="6" fillId="0" borderId="2" xfId="0" applyFont="1" applyFill="1" applyBorder="1" applyAlignment="1" applyProtection="1">
      <alignment horizontal="center" vertical="center"/>
      <protection locked="0"/>
    </xf>
    <xf numFmtId="0" fontId="8" fillId="0" borderId="7" xfId="0" applyFont="1" applyFill="1" applyBorder="1"/>
    <xf numFmtId="0" fontId="6" fillId="0" borderId="8" xfId="0" applyFont="1" applyFill="1" applyBorder="1" applyAlignment="1" applyProtection="1">
      <alignment horizontal="center" vertical="center"/>
      <protection locked="0"/>
    </xf>
    <xf numFmtId="0" fontId="8" fillId="0" borderId="3" xfId="0" applyFont="1" applyFill="1" applyBorder="1"/>
    <xf numFmtId="0" fontId="6" fillId="0" borderId="4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/>
    <xf numFmtId="0" fontId="6" fillId="0" borderId="6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/>
    <xf numFmtId="0" fontId="29" fillId="0" borderId="0" xfId="0" applyFont="1" applyFill="1" applyAlignment="1">
      <alignment vertical="center"/>
    </xf>
    <xf numFmtId="0" fontId="31" fillId="9" borderId="5" xfId="0" applyFont="1" applyFill="1" applyBorder="1" applyAlignment="1">
      <alignment vertical="center"/>
    </xf>
    <xf numFmtId="0" fontId="27" fillId="0" borderId="0" xfId="0" applyFont="1" applyFill="1" applyAlignment="1">
      <alignment horizontal="left" vertical="center"/>
    </xf>
    <xf numFmtId="0" fontId="0" fillId="0" borderId="0" xfId="0" applyFill="1" applyAlignment="1">
      <alignment vertical="center"/>
    </xf>
    <xf numFmtId="0" fontId="0" fillId="0" borderId="25" xfId="0" applyFill="1" applyBorder="1"/>
    <xf numFmtId="0" fontId="13" fillId="0" borderId="0" xfId="0" applyFont="1" applyFill="1"/>
    <xf numFmtId="0" fontId="3" fillId="0" borderId="0" xfId="0" applyFont="1" applyAlignment="1">
      <alignment horizontal="left" vertical="center"/>
    </xf>
    <xf numFmtId="0" fontId="9" fillId="9" borderId="33" xfId="0" applyFont="1" applyFill="1" applyBorder="1" applyAlignment="1">
      <alignment horizontal="center" vertical="center"/>
    </xf>
    <xf numFmtId="0" fontId="0" fillId="9" borderId="41" xfId="0" applyFill="1" applyBorder="1" applyAlignment="1">
      <alignment horizontal="center" vertical="center"/>
    </xf>
    <xf numFmtId="0" fontId="36" fillId="2" borderId="30" xfId="0" applyFont="1" applyFill="1" applyBorder="1" applyAlignment="1">
      <alignment horizontal="center"/>
    </xf>
    <xf numFmtId="0" fontId="17" fillId="2" borderId="32" xfId="0" applyFont="1" applyFill="1" applyBorder="1" applyAlignment="1">
      <alignment horizontal="center"/>
    </xf>
    <xf numFmtId="0" fontId="0" fillId="0" borderId="32" xfId="0" applyBorder="1"/>
    <xf numFmtId="0" fontId="0" fillId="0" borderId="31" xfId="0" applyBorder="1"/>
    <xf numFmtId="49" fontId="18" fillId="0" borderId="30" xfId="0" applyNumberFormat="1" applyFont="1" applyBorder="1" applyAlignment="1" applyProtection="1">
      <alignment horizontal="left" vertical="top" wrapText="1"/>
      <protection locked="0"/>
    </xf>
    <xf numFmtId="49" fontId="18" fillId="0" borderId="32" xfId="0" applyNumberFormat="1" applyFont="1" applyBorder="1" applyAlignment="1" applyProtection="1">
      <alignment horizontal="left" vertical="top" wrapText="1"/>
      <protection locked="0"/>
    </xf>
    <xf numFmtId="0" fontId="0" fillId="0" borderId="32" xfId="0" applyBorder="1" applyAlignment="1" applyProtection="1">
      <alignment horizontal="left" vertical="top" wrapText="1"/>
      <protection locked="0"/>
    </xf>
    <xf numFmtId="0" fontId="0" fillId="0" borderId="31" xfId="0" applyBorder="1" applyAlignment="1" applyProtection="1">
      <alignment horizontal="left" vertical="top" wrapText="1"/>
      <protection locked="0"/>
    </xf>
    <xf numFmtId="0" fontId="17" fillId="2" borderId="30" xfId="0" applyFont="1" applyFill="1" applyBorder="1" applyAlignment="1">
      <alignment horizontal="center"/>
    </xf>
    <xf numFmtId="0" fontId="17" fillId="2" borderId="31" xfId="0" applyFont="1" applyFill="1" applyBorder="1" applyAlignment="1">
      <alignment horizontal="center"/>
    </xf>
    <xf numFmtId="49" fontId="18" fillId="0" borderId="30" xfId="0" applyNumberFormat="1" applyFont="1" applyBorder="1" applyAlignment="1" applyProtection="1">
      <alignment horizontal="left" vertical="top"/>
      <protection locked="0"/>
    </xf>
    <xf numFmtId="49" fontId="18" fillId="0" borderId="31" xfId="0" applyNumberFormat="1" applyFont="1" applyBorder="1" applyAlignment="1" applyProtection="1">
      <alignment horizontal="left" vertical="top"/>
      <protection locked="0"/>
    </xf>
    <xf numFmtId="0" fontId="17" fillId="2" borderId="30" xfId="0" applyFont="1" applyFill="1" applyBorder="1" applyAlignment="1">
      <alignment horizontal="center" wrapText="1"/>
    </xf>
    <xf numFmtId="0" fontId="0" fillId="0" borderId="31" xfId="0" applyBorder="1" applyAlignment="1">
      <alignment horizontal="center" wrapText="1"/>
    </xf>
    <xf numFmtId="0" fontId="0" fillId="0" borderId="30" xfId="0" applyBorder="1" applyAlignment="1" applyProtection="1">
      <alignment horizontal="left" vertical="top" wrapText="1"/>
      <protection locked="0"/>
    </xf>
    <xf numFmtId="49" fontId="18" fillId="0" borderId="35" xfId="0" applyNumberFormat="1" applyFont="1" applyBorder="1" applyAlignment="1" applyProtection="1">
      <alignment horizontal="left" vertical="top" wrapText="1"/>
      <protection locked="0"/>
    </xf>
    <xf numFmtId="0" fontId="0" fillId="0" borderId="36" xfId="0" applyBorder="1" applyAlignment="1" applyProtection="1">
      <alignment wrapText="1"/>
      <protection locked="0"/>
    </xf>
    <xf numFmtId="0" fontId="0" fillId="0" borderId="37" xfId="0" applyBorder="1" applyAlignment="1" applyProtection="1">
      <alignment wrapText="1"/>
      <protection locked="0"/>
    </xf>
    <xf numFmtId="0" fontId="0" fillId="0" borderId="42" xfId="0" applyBorder="1" applyAlignment="1" applyProtection="1">
      <alignment wrapText="1"/>
      <protection locked="0"/>
    </xf>
    <xf numFmtId="0" fontId="0" fillId="0" borderId="0" xfId="0" applyAlignment="1" applyProtection="1">
      <alignment wrapText="1"/>
      <protection locked="0"/>
    </xf>
    <xf numFmtId="0" fontId="0" fillId="0" borderId="45" xfId="0" applyBorder="1" applyAlignment="1" applyProtection="1">
      <alignment wrapText="1"/>
      <protection locked="0"/>
    </xf>
    <xf numFmtId="0" fontId="0" fillId="0" borderId="38" xfId="0" applyBorder="1" applyAlignment="1" applyProtection="1">
      <alignment wrapText="1"/>
      <protection locked="0"/>
    </xf>
    <xf numFmtId="0" fontId="0" fillId="0" borderId="39" xfId="0" applyBorder="1" applyAlignment="1" applyProtection="1">
      <alignment wrapText="1"/>
      <protection locked="0"/>
    </xf>
    <xf numFmtId="0" fontId="0" fillId="0" borderId="40" xfId="0" applyBorder="1" applyAlignment="1" applyProtection="1">
      <alignment wrapText="1"/>
      <protection locked="0"/>
    </xf>
    <xf numFmtId="0" fontId="17" fillId="2" borderId="34" xfId="0" applyFont="1" applyFill="1" applyBorder="1" applyAlignment="1">
      <alignment horizontal="center" wrapText="1"/>
    </xf>
    <xf numFmtId="0" fontId="0" fillId="0" borderId="34" xfId="0" applyBorder="1" applyAlignment="1">
      <alignment wrapText="1"/>
    </xf>
    <xf numFmtId="0" fontId="11" fillId="0" borderId="0" xfId="0" applyFont="1" applyAlignment="1">
      <alignment horizontal="left" vertical="center" wrapText="1"/>
    </xf>
    <xf numFmtId="0" fontId="8" fillId="0" borderId="34" xfId="0" applyFont="1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21" fillId="3" borderId="43" xfId="0" applyFont="1" applyFill="1" applyBorder="1" applyAlignment="1">
      <alignment horizontal="center" vertical="center" wrapText="1"/>
    </xf>
    <xf numFmtId="0" fontId="21" fillId="3" borderId="44" xfId="0" applyFont="1" applyFill="1" applyBorder="1" applyAlignment="1">
      <alignment horizontal="center" vertical="center" wrapText="1"/>
    </xf>
    <xf numFmtId="0" fontId="21" fillId="3" borderId="46" xfId="0" applyFont="1" applyFill="1" applyBorder="1" applyAlignment="1">
      <alignment horizontal="center" vertical="center" wrapText="1"/>
    </xf>
    <xf numFmtId="0" fontId="0" fillId="4" borderId="35" xfId="0" applyFill="1" applyBorder="1" applyAlignment="1">
      <alignment horizontal="left" vertical="top" wrapText="1"/>
    </xf>
    <xf numFmtId="0" fontId="0" fillId="4" borderId="36" xfId="0" applyFill="1" applyBorder="1" applyAlignment="1">
      <alignment horizontal="left" vertical="top" wrapText="1"/>
    </xf>
    <xf numFmtId="0" fontId="0" fillId="4" borderId="37" xfId="0" applyFill="1" applyBorder="1" applyAlignment="1">
      <alignment horizontal="left" vertical="top" wrapText="1"/>
    </xf>
    <xf numFmtId="0" fontId="0" fillId="4" borderId="42" xfId="0" applyFill="1" applyBorder="1" applyAlignment="1">
      <alignment horizontal="left" vertical="top" wrapText="1"/>
    </xf>
    <xf numFmtId="0" fontId="0" fillId="4" borderId="0" xfId="0" applyFill="1" applyAlignment="1">
      <alignment horizontal="left" vertical="top" wrapText="1"/>
    </xf>
    <xf numFmtId="0" fontId="0" fillId="4" borderId="45" xfId="0" applyFill="1" applyBorder="1" applyAlignment="1">
      <alignment horizontal="left" vertical="top" wrapText="1"/>
    </xf>
    <xf numFmtId="0" fontId="0" fillId="4" borderId="38" xfId="0" applyFill="1" applyBorder="1" applyAlignment="1">
      <alignment horizontal="left" vertical="top" wrapText="1"/>
    </xf>
    <xf numFmtId="0" fontId="0" fillId="4" borderId="39" xfId="0" applyFill="1" applyBorder="1" applyAlignment="1">
      <alignment horizontal="left" vertical="top" wrapText="1"/>
    </xf>
    <xf numFmtId="0" fontId="0" fillId="4" borderId="40" xfId="0" applyFill="1" applyBorder="1" applyAlignment="1">
      <alignment horizontal="left" vertical="top" wrapText="1"/>
    </xf>
    <xf numFmtId="0" fontId="21" fillId="3" borderId="42" xfId="0" applyFont="1" applyFill="1" applyBorder="1" applyAlignment="1">
      <alignment horizontal="center" wrapText="1"/>
    </xf>
    <xf numFmtId="0" fontId="21" fillId="3" borderId="0" xfId="0" applyFont="1" applyFill="1" applyAlignment="1">
      <alignment horizontal="center" wrapText="1"/>
    </xf>
    <xf numFmtId="0" fontId="0" fillId="0" borderId="43" xfId="0" applyBorder="1" applyAlignment="1">
      <alignment horizontal="center" textRotation="90" wrapText="1"/>
    </xf>
    <xf numFmtId="0" fontId="0" fillId="0" borderId="44" xfId="0" applyBorder="1" applyAlignment="1">
      <alignment horizontal="center" textRotation="90" wrapText="1"/>
    </xf>
    <xf numFmtId="0" fontId="0" fillId="0" borderId="46" xfId="0" applyBorder="1" applyAlignment="1">
      <alignment horizontal="center" textRotation="90" wrapText="1"/>
    </xf>
    <xf numFmtId="0" fontId="0" fillId="4" borderId="35" xfId="0" applyFill="1" applyBorder="1" applyAlignment="1">
      <alignment horizontal="left"/>
    </xf>
    <xf numFmtId="0" fontId="0" fillId="4" borderId="36" xfId="0" applyFill="1" applyBorder="1" applyAlignment="1">
      <alignment horizontal="left"/>
    </xf>
    <xf numFmtId="0" fontId="0" fillId="4" borderId="37" xfId="0" applyFill="1" applyBorder="1" applyAlignment="1">
      <alignment horizontal="left"/>
    </xf>
    <xf numFmtId="0" fontId="0" fillId="4" borderId="42" xfId="0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45" xfId="0" applyFill="1" applyBorder="1" applyAlignment="1">
      <alignment horizontal="left"/>
    </xf>
    <xf numFmtId="0" fontId="0" fillId="4" borderId="38" xfId="0" applyFill="1" applyBorder="1" applyAlignment="1">
      <alignment horizontal="left"/>
    </xf>
    <xf numFmtId="0" fontId="0" fillId="4" borderId="39" xfId="0" applyFill="1" applyBorder="1" applyAlignment="1">
      <alignment horizontal="left"/>
    </xf>
    <xf numFmtId="0" fontId="0" fillId="4" borderId="40" xfId="0" applyFill="1" applyBorder="1" applyAlignment="1">
      <alignment horizontal="left"/>
    </xf>
    <xf numFmtId="0" fontId="0" fillId="4" borderId="0" xfId="0" applyFill="1" applyBorder="1" applyAlignment="1">
      <alignment horizontal="left"/>
    </xf>
    <xf numFmtId="0" fontId="0" fillId="0" borderId="30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0" fillId="6" borderId="30" xfId="0" applyFont="1" applyFill="1" applyBorder="1" applyAlignment="1">
      <alignment horizontal="center"/>
    </xf>
    <xf numFmtId="0" fontId="30" fillId="6" borderId="32" xfId="0" applyFont="1" applyFill="1" applyBorder="1" applyAlignment="1">
      <alignment horizontal="center"/>
    </xf>
    <xf numFmtId="0" fontId="30" fillId="6" borderId="31" xfId="0" applyFont="1" applyFill="1" applyBorder="1" applyAlignment="1">
      <alignment horizontal="center"/>
    </xf>
    <xf numFmtId="0" fontId="0" fillId="0" borderId="35" xfId="0" applyBorder="1" applyAlignment="1">
      <alignment vertical="top" wrapText="1"/>
    </xf>
    <xf numFmtId="0" fontId="0" fillId="0" borderId="36" xfId="0" applyBorder="1" applyAlignment="1">
      <alignment vertical="top" wrapText="1"/>
    </xf>
    <xf numFmtId="0" fontId="0" fillId="0" borderId="37" xfId="0" applyBorder="1" applyAlignment="1">
      <alignment vertical="top" wrapText="1"/>
    </xf>
    <xf numFmtId="0" fontId="0" fillId="0" borderId="42" xfId="0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0" fillId="0" borderId="45" xfId="0" applyBorder="1" applyAlignment="1">
      <alignment vertical="top" wrapText="1"/>
    </xf>
    <xf numFmtId="9" fontId="9" fillId="0" borderId="30" xfId="2" applyFont="1" applyBorder="1" applyAlignment="1">
      <alignment horizontal="center" vertical="center"/>
    </xf>
    <xf numFmtId="9" fontId="9" fillId="0" borderId="31" xfId="2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8" fillId="0" borderId="31" xfId="0" applyFont="1" applyBorder="1" applyAlignment="1">
      <alignment horizontal="center" vertical="center"/>
    </xf>
    <xf numFmtId="9" fontId="38" fillId="0" borderId="30" xfId="2" applyFont="1" applyBorder="1" applyAlignment="1">
      <alignment horizontal="center" vertical="center"/>
    </xf>
    <xf numFmtId="9" fontId="38" fillId="0" borderId="31" xfId="2" applyFont="1" applyBorder="1" applyAlignment="1">
      <alignment horizontal="center" vertical="center"/>
    </xf>
    <xf numFmtId="9" fontId="38" fillId="0" borderId="30" xfId="0" applyNumberFormat="1" applyFont="1" applyBorder="1" applyAlignment="1">
      <alignment horizontal="center" vertical="center"/>
    </xf>
    <xf numFmtId="0" fontId="17" fillId="0" borderId="34" xfId="0" applyFont="1" applyFill="1" applyBorder="1" applyAlignment="1">
      <alignment horizontal="center" wrapText="1"/>
    </xf>
    <xf numFmtId="0" fontId="0" fillId="0" borderId="34" xfId="0" applyFill="1" applyBorder="1" applyAlignment="1">
      <alignment wrapText="1"/>
    </xf>
    <xf numFmtId="0" fontId="12" fillId="0" borderId="0" xfId="0" applyFont="1" applyFill="1" applyAlignment="1">
      <alignment horizontal="left" wrapText="1"/>
    </xf>
  </cellXfs>
  <cellStyles count="3">
    <cellStyle name="Currency" xfId="1" builtinId="4"/>
    <cellStyle name="Normal" xfId="0" builtinId="0"/>
    <cellStyle name="Percent" xfId="2" builtinId="5"/>
  </cellStyles>
  <dxfs count="4">
    <dxf>
      <font>
        <color theme="9"/>
      </font>
      <fill>
        <patternFill patternType="none">
          <bgColor auto="1"/>
        </patternFill>
      </fill>
    </dxf>
    <dxf>
      <font>
        <color rgb="FF9C0006"/>
      </font>
    </dxf>
    <dxf>
      <font>
        <color theme="9"/>
      </font>
      <fill>
        <patternFill patternType="none">
          <bgColor auto="1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FFFFCCFF"/>
      <color rgb="FFF8FCC4"/>
      <color rgb="FFF7F9DB"/>
      <color rgb="FFF3F2D9"/>
      <color rgb="FFFFFFCC"/>
      <color rgb="FF32243C"/>
      <color rgb="FFEDEC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DA82BA-B8A7-4AA1-81B2-1D683ED7642D}">
  <sheetPr codeName="Sheet1"/>
  <dimension ref="B2:C18"/>
  <sheetViews>
    <sheetView showGridLines="0" tabSelected="1" zoomScale="130" zoomScaleNormal="130" workbookViewId="0">
      <selection activeCell="C4" sqref="C4"/>
    </sheetView>
  </sheetViews>
  <sheetFormatPr defaultRowHeight="14.4" x14ac:dyDescent="0.3"/>
  <cols>
    <col min="1" max="1" width="3.21875" customWidth="1"/>
    <col min="2" max="2" width="34.5546875" customWidth="1"/>
    <col min="3" max="3" width="47.6640625" customWidth="1"/>
  </cols>
  <sheetData>
    <row r="2" spans="2:3" ht="21" x14ac:dyDescent="0.4">
      <c r="B2" s="200" t="s">
        <v>198</v>
      </c>
      <c r="C2" s="201"/>
    </row>
    <row r="3" spans="2:3" x14ac:dyDescent="0.3">
      <c r="B3" s="201"/>
      <c r="C3" s="201"/>
    </row>
    <row r="4" spans="2:3" x14ac:dyDescent="0.3">
      <c r="B4" s="202" t="s">
        <v>0</v>
      </c>
      <c r="C4" s="203"/>
    </row>
    <row r="5" spans="2:3" x14ac:dyDescent="0.3">
      <c r="B5" s="204" t="s">
        <v>1</v>
      </c>
      <c r="C5" s="205"/>
    </row>
    <row r="6" spans="2:3" x14ac:dyDescent="0.3">
      <c r="B6" s="206" t="s">
        <v>5</v>
      </c>
      <c r="C6" s="207"/>
    </row>
    <row r="7" spans="2:3" x14ac:dyDescent="0.3">
      <c r="B7" s="201"/>
      <c r="C7" s="201"/>
    </row>
    <row r="8" spans="2:3" x14ac:dyDescent="0.3">
      <c r="B8" s="202" t="s">
        <v>2</v>
      </c>
      <c r="C8" s="203"/>
    </row>
    <row r="9" spans="2:3" x14ac:dyDescent="0.3">
      <c r="B9" s="208" t="s">
        <v>6</v>
      </c>
      <c r="C9" s="209"/>
    </row>
    <row r="10" spans="2:3" x14ac:dyDescent="0.3">
      <c r="B10" s="208" t="s">
        <v>3</v>
      </c>
      <c r="C10" s="209"/>
    </row>
    <row r="11" spans="2:3" x14ac:dyDescent="0.3">
      <c r="B11" s="206" t="s">
        <v>4</v>
      </c>
      <c r="C11" s="207"/>
    </row>
    <row r="12" spans="2:3" x14ac:dyDescent="0.3">
      <c r="B12" s="210"/>
      <c r="C12" s="199"/>
    </row>
    <row r="13" spans="2:3" x14ac:dyDescent="0.3">
      <c r="B13" s="211" t="s">
        <v>194</v>
      </c>
      <c r="C13" s="201"/>
    </row>
    <row r="14" spans="2:3" x14ac:dyDescent="0.3">
      <c r="B14" s="211" t="s">
        <v>195</v>
      </c>
      <c r="C14" s="201"/>
    </row>
    <row r="15" spans="2:3" x14ac:dyDescent="0.3">
      <c r="B15" s="211" t="s">
        <v>196</v>
      </c>
      <c r="C15" s="201"/>
    </row>
    <row r="16" spans="2:3" x14ac:dyDescent="0.3">
      <c r="B16" s="211" t="s">
        <v>197</v>
      </c>
      <c r="C16" s="201"/>
    </row>
    <row r="17" spans="2:3" x14ac:dyDescent="0.3">
      <c r="B17" s="211" t="s">
        <v>199</v>
      </c>
      <c r="C17" s="201"/>
    </row>
    <row r="18" spans="2:3" x14ac:dyDescent="0.3">
      <c r="B18" s="171" t="s">
        <v>203</v>
      </c>
      <c r="C18" s="201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514A0-1E92-44EA-B550-5F53D2044E36}">
  <sheetPr codeName="Sheet21">
    <pageSetUpPr fitToPage="1"/>
  </sheetPr>
  <dimension ref="B1:C20"/>
  <sheetViews>
    <sheetView showGridLines="0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C6" sqref="C6"/>
    </sheetView>
  </sheetViews>
  <sheetFormatPr defaultColWidth="9.21875" defaultRowHeight="14.4" x14ac:dyDescent="0.3"/>
  <cols>
    <col min="1" max="1" width="1.5546875" style="85" customWidth="1"/>
    <col min="2" max="2" width="23.77734375" style="85" customWidth="1"/>
    <col min="3" max="3" width="98.77734375" style="85" customWidth="1"/>
    <col min="4" max="16384" width="9.21875" style="85"/>
  </cols>
  <sheetData>
    <row r="1" spans="2:3" ht="4.05" customHeight="1" x14ac:dyDescent="0.3"/>
    <row r="2" spans="2:3" ht="15.6" x14ac:dyDescent="0.3">
      <c r="B2" s="127" t="s">
        <v>112</v>
      </c>
    </row>
    <row r="4" spans="2:3" x14ac:dyDescent="0.3">
      <c r="B4" s="130" t="s">
        <v>109</v>
      </c>
      <c r="C4" s="131" t="s">
        <v>110</v>
      </c>
    </row>
    <row r="5" spans="2:3" ht="8.25" customHeight="1" x14ac:dyDescent="0.3">
      <c r="B5" s="132"/>
      <c r="C5" s="129"/>
    </row>
    <row r="6" spans="2:3" ht="26.25" customHeight="1" x14ac:dyDescent="0.3">
      <c r="B6" s="133" t="s">
        <v>111</v>
      </c>
      <c r="C6" s="129"/>
    </row>
    <row r="7" spans="2:3" ht="34.5" customHeight="1" x14ac:dyDescent="0.3">
      <c r="B7" s="134" t="s">
        <v>100</v>
      </c>
      <c r="C7" s="128"/>
    </row>
    <row r="8" spans="2:3" ht="34.5" customHeight="1" x14ac:dyDescent="0.3">
      <c r="B8" s="134" t="s">
        <v>101</v>
      </c>
      <c r="C8" s="128"/>
    </row>
    <row r="9" spans="2:3" ht="34.5" customHeight="1" x14ac:dyDescent="0.3">
      <c r="B9" s="134" t="s">
        <v>102</v>
      </c>
      <c r="C9" s="128"/>
    </row>
    <row r="10" spans="2:3" ht="34.5" customHeight="1" x14ac:dyDescent="0.3">
      <c r="B10" s="134" t="s">
        <v>107</v>
      </c>
      <c r="C10" s="128"/>
    </row>
    <row r="11" spans="2:3" ht="8.25" customHeight="1" x14ac:dyDescent="0.3">
      <c r="B11" s="132"/>
      <c r="C11" s="129"/>
    </row>
    <row r="12" spans="2:3" ht="26.25" customHeight="1" x14ac:dyDescent="0.3">
      <c r="B12" s="133" t="s">
        <v>108</v>
      </c>
      <c r="C12" s="129"/>
    </row>
    <row r="13" spans="2:3" ht="34.5" customHeight="1" x14ac:dyDescent="0.3">
      <c r="B13" s="134" t="s">
        <v>104</v>
      </c>
      <c r="C13" s="128"/>
    </row>
    <row r="14" spans="2:3" ht="8.25" customHeight="1" x14ac:dyDescent="0.3">
      <c r="B14" s="132"/>
      <c r="C14" s="129"/>
    </row>
    <row r="15" spans="2:3" ht="26.25" customHeight="1" x14ac:dyDescent="0.3">
      <c r="B15" s="133" t="s">
        <v>106</v>
      </c>
      <c r="C15" s="129"/>
    </row>
    <row r="16" spans="2:3" ht="34.5" customHeight="1" x14ac:dyDescent="0.3">
      <c r="B16" s="134" t="s">
        <v>105</v>
      </c>
      <c r="C16" s="128"/>
    </row>
    <row r="17" spans="2:3" ht="34.5" customHeight="1" x14ac:dyDescent="0.3">
      <c r="B17" s="134" t="s">
        <v>103</v>
      </c>
      <c r="C17" s="128"/>
    </row>
    <row r="18" spans="2:3" ht="8.25" customHeight="1" x14ac:dyDescent="0.3">
      <c r="B18" s="132"/>
      <c r="C18" s="129"/>
    </row>
    <row r="19" spans="2:3" ht="26.25" customHeight="1" x14ac:dyDescent="0.3">
      <c r="B19" s="133" t="s">
        <v>160</v>
      </c>
      <c r="C19" s="129"/>
    </row>
    <row r="20" spans="2:3" ht="34.5" customHeight="1" x14ac:dyDescent="0.3">
      <c r="B20" s="134" t="s">
        <v>72</v>
      </c>
      <c r="C20" s="128"/>
    </row>
  </sheetData>
  <pageMargins left="0.7" right="0.7" top="0.75" bottom="0.75" header="0.3" footer="0.3"/>
  <pageSetup scale="99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91411-4C8C-4971-AB10-B5AC32BF77C9}">
  <sheetPr codeName="Sheet2">
    <pageSetUpPr fitToPage="1"/>
  </sheetPr>
  <dimension ref="B1:E28"/>
  <sheetViews>
    <sheetView showGridLines="0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22" sqref="C22"/>
    </sheetView>
  </sheetViews>
  <sheetFormatPr defaultColWidth="8.77734375" defaultRowHeight="14.4" x14ac:dyDescent="0.3"/>
  <cols>
    <col min="1" max="1" width="1.5546875" style="61" customWidth="1"/>
    <col min="2" max="2" width="52" style="61" customWidth="1"/>
    <col min="3" max="5" width="31.5546875" style="61" customWidth="1"/>
    <col min="6" max="16384" width="8.77734375" style="61"/>
  </cols>
  <sheetData>
    <row r="1" spans="2:5" ht="21" x14ac:dyDescent="0.3">
      <c r="B1" s="62" t="s">
        <v>58</v>
      </c>
      <c r="C1" s="62"/>
      <c r="D1" s="137" t="s">
        <v>95</v>
      </c>
    </row>
    <row r="3" spans="2:5" x14ac:dyDescent="0.3">
      <c r="B3" s="116" t="s">
        <v>8</v>
      </c>
      <c r="C3" s="159" t="s">
        <v>166</v>
      </c>
      <c r="D3" s="117" t="s">
        <v>9</v>
      </c>
      <c r="E3" s="117" t="s">
        <v>10</v>
      </c>
    </row>
    <row r="4" spans="2:5" x14ac:dyDescent="0.3">
      <c r="B4" s="114" t="s">
        <v>7</v>
      </c>
      <c r="C4" s="164"/>
      <c r="D4" s="115"/>
      <c r="E4" s="115"/>
    </row>
    <row r="5" spans="2:5" x14ac:dyDescent="0.3">
      <c r="B5" s="66" t="s">
        <v>1</v>
      </c>
      <c r="C5" s="165"/>
      <c r="D5" s="67"/>
      <c r="E5" s="67"/>
    </row>
    <row r="6" spans="2:5" x14ac:dyDescent="0.3">
      <c r="B6" s="66" t="s">
        <v>11</v>
      </c>
      <c r="C6" s="165"/>
      <c r="D6" s="67"/>
      <c r="E6" s="67"/>
    </row>
    <row r="7" spans="2:5" ht="28.8" x14ac:dyDescent="0.3">
      <c r="B7" s="69" t="s">
        <v>125</v>
      </c>
      <c r="C7" s="166"/>
      <c r="D7" s="70"/>
      <c r="E7" s="70"/>
    </row>
    <row r="8" spans="2:5" x14ac:dyDescent="0.3">
      <c r="B8" s="66" t="s">
        <v>12</v>
      </c>
      <c r="C8" s="165"/>
      <c r="D8" s="67"/>
      <c r="E8" s="67"/>
    </row>
    <row r="9" spans="2:5" x14ac:dyDescent="0.3">
      <c r="B9" s="66" t="s">
        <v>161</v>
      </c>
      <c r="C9" s="165"/>
      <c r="D9" s="67"/>
      <c r="E9" s="67"/>
    </row>
    <row r="10" spans="2:5" x14ac:dyDescent="0.3">
      <c r="B10" s="63" t="s">
        <v>162</v>
      </c>
      <c r="C10" s="167"/>
      <c r="D10" s="67"/>
      <c r="E10" s="67"/>
    </row>
    <row r="11" spans="2:5" x14ac:dyDescent="0.3">
      <c r="B11" s="63" t="s">
        <v>163</v>
      </c>
      <c r="C11" s="167"/>
      <c r="D11" s="67"/>
      <c r="E11" s="67"/>
    </row>
    <row r="12" spans="2:5" x14ac:dyDescent="0.3">
      <c r="B12" s="63" t="s">
        <v>164</v>
      </c>
      <c r="C12" s="167"/>
      <c r="D12" s="67"/>
      <c r="E12" s="67"/>
    </row>
    <row r="13" spans="2:5" x14ac:dyDescent="0.3">
      <c r="B13" s="63" t="s">
        <v>165</v>
      </c>
      <c r="C13" s="167"/>
      <c r="D13" s="67"/>
      <c r="E13" s="67"/>
    </row>
    <row r="14" spans="2:5" x14ac:dyDescent="0.3">
      <c r="B14" s="66" t="s">
        <v>167</v>
      </c>
      <c r="C14" s="165"/>
      <c r="D14" s="70"/>
      <c r="E14" s="70"/>
    </row>
    <row r="15" spans="2:5" ht="28.8" x14ac:dyDescent="0.3">
      <c r="B15" s="142" t="s">
        <v>168</v>
      </c>
      <c r="C15" s="168"/>
      <c r="D15" s="71"/>
      <c r="E15" s="71"/>
    </row>
    <row r="16" spans="2:5" x14ac:dyDescent="0.3">
      <c r="B16" s="66" t="s">
        <v>17</v>
      </c>
      <c r="C16" s="165"/>
      <c r="D16" s="67"/>
      <c r="E16" s="67"/>
    </row>
    <row r="17" spans="2:5" x14ac:dyDescent="0.3">
      <c r="B17" s="63" t="s">
        <v>13</v>
      </c>
      <c r="C17" s="167"/>
      <c r="D17" s="170"/>
      <c r="E17" s="170"/>
    </row>
    <row r="18" spans="2:5" x14ac:dyDescent="0.3">
      <c r="B18" s="63" t="s">
        <v>14</v>
      </c>
      <c r="C18" s="167"/>
      <c r="D18" s="170"/>
      <c r="E18" s="170"/>
    </row>
    <row r="19" spans="2:5" x14ac:dyDescent="0.3">
      <c r="B19" s="63" t="s">
        <v>15</v>
      </c>
      <c r="C19" s="167"/>
      <c r="D19" s="170"/>
      <c r="E19" s="170"/>
    </row>
    <row r="20" spans="2:5" x14ac:dyDescent="0.3">
      <c r="B20" s="63" t="s">
        <v>16</v>
      </c>
      <c r="C20" s="167"/>
      <c r="D20" s="170"/>
      <c r="E20" s="170"/>
    </row>
    <row r="21" spans="2:5" x14ac:dyDescent="0.3">
      <c r="B21" s="66" t="s">
        <v>176</v>
      </c>
      <c r="C21" s="165"/>
      <c r="D21" s="67"/>
      <c r="E21" s="67"/>
    </row>
    <row r="22" spans="2:5" x14ac:dyDescent="0.3">
      <c r="B22" s="72" t="s">
        <v>171</v>
      </c>
      <c r="C22" s="158"/>
      <c r="D22" s="68"/>
      <c r="E22" s="68"/>
    </row>
    <row r="23" spans="2:5" x14ac:dyDescent="0.3">
      <c r="B23" s="72" t="s">
        <v>172</v>
      </c>
      <c r="C23" s="158"/>
      <c r="D23" s="68"/>
      <c r="E23" s="68"/>
    </row>
    <row r="24" spans="2:5" x14ac:dyDescent="0.3">
      <c r="B24" s="72" t="s">
        <v>173</v>
      </c>
      <c r="C24" s="158"/>
      <c r="D24" s="68"/>
      <c r="E24" s="68"/>
    </row>
    <row r="25" spans="2:5" x14ac:dyDescent="0.3">
      <c r="B25" s="72" t="s">
        <v>174</v>
      </c>
      <c r="C25" s="158"/>
      <c r="D25" s="68"/>
      <c r="E25" s="68"/>
    </row>
    <row r="26" spans="2:5" x14ac:dyDescent="0.3">
      <c r="B26" s="89" t="s">
        <v>169</v>
      </c>
      <c r="C26" s="160"/>
      <c r="D26" s="161"/>
      <c r="E26" s="161"/>
    </row>
    <row r="27" spans="2:5" x14ac:dyDescent="0.3">
      <c r="B27" s="89" t="s">
        <v>170</v>
      </c>
      <c r="C27" s="89"/>
    </row>
    <row r="28" spans="2:5" x14ac:dyDescent="0.3">
      <c r="B28" s="89" t="s">
        <v>175</v>
      </c>
      <c r="C28" s="89"/>
    </row>
  </sheetData>
  <phoneticPr fontId="10" type="noConversion"/>
  <dataValidations count="1">
    <dataValidation type="list" allowBlank="1" showInputMessage="1" showErrorMessage="1" sqref="D22:D26" xr:uid="{5BE03EE4-A121-4083-81C7-A1DD26FA5E69}">
      <formula1>#REF!</formula1>
    </dataValidation>
  </dataValidations>
  <pageMargins left="0.7" right="0.7" top="0.75" bottom="0.75" header="0.3" footer="0.3"/>
  <pageSetup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72BE5C-D661-4C9D-902D-E6500AD0F04F}">
  <sheetPr codeName="Sheet3">
    <pageSetUpPr fitToPage="1"/>
  </sheetPr>
  <dimension ref="B1:D21"/>
  <sheetViews>
    <sheetView showGridLines="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4" sqref="C4"/>
    </sheetView>
  </sheetViews>
  <sheetFormatPr defaultColWidth="8.77734375" defaultRowHeight="14.4" x14ac:dyDescent="0.3"/>
  <cols>
    <col min="1" max="1" width="1.5546875" style="61" customWidth="1"/>
    <col min="2" max="2" width="48.21875" style="61" customWidth="1"/>
    <col min="3" max="4" width="46" style="61" customWidth="1"/>
    <col min="5" max="5" width="17.6640625" style="61" bestFit="1" customWidth="1"/>
    <col min="6" max="16384" width="8.77734375" style="61"/>
  </cols>
  <sheetData>
    <row r="1" spans="2:4" ht="21" x14ac:dyDescent="0.3">
      <c r="B1" s="62" t="s">
        <v>59</v>
      </c>
      <c r="C1" s="137" t="s">
        <v>95</v>
      </c>
    </row>
    <row r="3" spans="2:4" x14ac:dyDescent="0.3">
      <c r="B3" s="64" t="s">
        <v>8</v>
      </c>
      <c r="C3" s="65" t="s">
        <v>9</v>
      </c>
      <c r="D3" s="65" t="s">
        <v>10</v>
      </c>
    </row>
    <row r="4" spans="2:4" ht="15.6" x14ac:dyDescent="0.3">
      <c r="B4" s="157" t="s">
        <v>126</v>
      </c>
      <c r="C4" s="147"/>
      <c r="D4" s="147"/>
    </row>
    <row r="5" spans="2:4" x14ac:dyDescent="0.3">
      <c r="B5" s="149" t="s">
        <v>177</v>
      </c>
      <c r="C5" s="148">
        <f>Counterparty!D4</f>
        <v>0</v>
      </c>
      <c r="D5" s="148">
        <f>Counterparty!E4</f>
        <v>0</v>
      </c>
    </row>
    <row r="6" spans="2:4" ht="43.2" x14ac:dyDescent="0.3">
      <c r="B6" s="149" t="s">
        <v>60</v>
      </c>
      <c r="C6" s="163"/>
      <c r="D6" s="163"/>
    </row>
    <row r="7" spans="2:4" ht="57.6" x14ac:dyDescent="0.3">
      <c r="B7" s="149" t="s">
        <v>201</v>
      </c>
      <c r="C7" s="150"/>
      <c r="D7" s="150"/>
    </row>
    <row r="8" spans="2:4" ht="15.6" x14ac:dyDescent="0.3">
      <c r="B8" s="212" t="s">
        <v>202</v>
      </c>
      <c r="C8" s="152"/>
      <c r="D8" s="152"/>
    </row>
    <row r="9" spans="2:4" x14ac:dyDescent="0.3">
      <c r="B9" s="151" t="s">
        <v>18</v>
      </c>
      <c r="C9" s="153"/>
      <c r="D9" s="153"/>
    </row>
    <row r="10" spans="2:4" x14ac:dyDescent="0.3">
      <c r="B10" s="154" t="s">
        <v>178</v>
      </c>
      <c r="C10" s="153"/>
      <c r="D10" s="153"/>
    </row>
    <row r="11" spans="2:4" x14ac:dyDescent="0.3">
      <c r="B11" s="154" t="s">
        <v>179</v>
      </c>
      <c r="C11" s="169"/>
      <c r="D11" s="169"/>
    </row>
    <row r="12" spans="2:4" x14ac:dyDescent="0.3">
      <c r="B12" s="154" t="s">
        <v>200</v>
      </c>
      <c r="C12" s="169"/>
      <c r="D12" s="169"/>
    </row>
    <row r="13" spans="2:4" x14ac:dyDescent="0.3">
      <c r="B13" s="154" t="s">
        <v>19</v>
      </c>
      <c r="C13" s="169"/>
      <c r="D13" s="169"/>
    </row>
    <row r="14" spans="2:4" ht="43.2" x14ac:dyDescent="0.3">
      <c r="B14" s="155" t="s">
        <v>181</v>
      </c>
      <c r="C14" s="153"/>
      <c r="D14" s="153"/>
    </row>
    <row r="15" spans="2:4" ht="28.8" x14ac:dyDescent="0.3">
      <c r="B15" s="155" t="s">
        <v>180</v>
      </c>
      <c r="C15" s="152"/>
      <c r="D15" s="152"/>
    </row>
    <row r="16" spans="2:4" x14ac:dyDescent="0.3">
      <c r="B16" s="155" t="s">
        <v>114</v>
      </c>
      <c r="C16" s="153"/>
      <c r="D16" s="153"/>
    </row>
    <row r="17" spans="2:4" ht="28.8" x14ac:dyDescent="0.3">
      <c r="B17" s="155" t="s">
        <v>182</v>
      </c>
      <c r="C17" s="153"/>
      <c r="D17" s="153"/>
    </row>
    <row r="18" spans="2:4" ht="28.8" x14ac:dyDescent="0.3">
      <c r="B18" s="155" t="s">
        <v>183</v>
      </c>
      <c r="C18" s="153"/>
      <c r="D18" s="153"/>
    </row>
    <row r="19" spans="2:4" ht="28.8" x14ac:dyDescent="0.3">
      <c r="B19" s="155" t="s">
        <v>184</v>
      </c>
      <c r="C19" s="152"/>
      <c r="D19" s="152"/>
    </row>
    <row r="20" spans="2:4" ht="28.8" x14ac:dyDescent="0.3">
      <c r="B20" s="155" t="s">
        <v>113</v>
      </c>
      <c r="C20" s="153"/>
      <c r="D20" s="153"/>
    </row>
    <row r="21" spans="2:4" ht="28.8" x14ac:dyDescent="0.3">
      <c r="B21" s="156" t="s">
        <v>185</v>
      </c>
      <c r="C21" s="218"/>
      <c r="D21" s="219"/>
    </row>
  </sheetData>
  <mergeCells count="1">
    <mergeCell ref="C21:D21"/>
  </mergeCells>
  <pageMargins left="0.7" right="0.7" top="0.75" bottom="0.75" header="0.3" footer="0.3"/>
  <pageSetup scale="6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5D096-267C-4620-ABD7-5015BA3C930E}">
  <sheetPr codeName="Sheet4">
    <pageSetUpPr fitToPage="1"/>
  </sheetPr>
  <dimension ref="B1:O44"/>
  <sheetViews>
    <sheetView showGridLines="0" workbookViewId="0">
      <pane xSplit="2" ySplit="3" topLeftCell="C4" activePane="bottomRight" state="frozen"/>
      <selection activeCell="B20" sqref="B16:M23"/>
      <selection pane="topRight" activeCell="B20" sqref="B16:M23"/>
      <selection pane="bottomLeft" activeCell="B20" sqref="B16:M23"/>
      <selection pane="bottomRight" activeCell="C4" sqref="C4"/>
    </sheetView>
  </sheetViews>
  <sheetFormatPr defaultRowHeight="14.4" x14ac:dyDescent="0.3"/>
  <cols>
    <col min="1" max="1" width="1.77734375" customWidth="1"/>
    <col min="2" max="2" width="47.44140625" customWidth="1"/>
    <col min="3" max="3" width="13.21875" customWidth="1"/>
    <col min="4" max="4" width="8.21875" customWidth="1"/>
    <col min="5" max="5" width="13.21875" customWidth="1"/>
    <col min="6" max="6" width="8.21875" customWidth="1"/>
    <col min="7" max="7" width="13.21875" customWidth="1"/>
    <col min="8" max="8" width="8.21875" customWidth="1"/>
    <col min="9" max="9" width="14.44140625" customWidth="1"/>
    <col min="10" max="10" width="8.21875" customWidth="1"/>
    <col min="11" max="11" width="14.44140625" customWidth="1"/>
    <col min="12" max="12" width="8.21875" customWidth="1"/>
    <col min="13" max="13" width="18" customWidth="1"/>
    <col min="14" max="14" width="8.21875" customWidth="1"/>
    <col min="15" max="15" width="13.21875" customWidth="1"/>
  </cols>
  <sheetData>
    <row r="1" spans="2:15" ht="18" x14ac:dyDescent="0.35">
      <c r="B1" s="1" t="s">
        <v>186</v>
      </c>
      <c r="C1" s="171"/>
      <c r="D1" s="172"/>
      <c r="E1" s="172"/>
      <c r="F1" s="213" t="s">
        <v>206</v>
      </c>
      <c r="G1" s="172"/>
      <c r="H1" s="214"/>
      <c r="I1" s="214"/>
      <c r="J1" s="214"/>
      <c r="K1" s="214"/>
      <c r="L1" s="214"/>
      <c r="M1" s="214"/>
      <c r="N1" s="214"/>
      <c r="O1" s="214"/>
    </row>
    <row r="2" spans="2:15" x14ac:dyDescent="0.3">
      <c r="F2" s="213" t="s">
        <v>207</v>
      </c>
      <c r="G2" s="201"/>
      <c r="H2" s="201"/>
      <c r="I2" s="201"/>
      <c r="J2" s="201"/>
      <c r="K2" s="201"/>
      <c r="L2" s="201"/>
      <c r="M2" s="201"/>
      <c r="N2" s="201"/>
      <c r="O2" s="201"/>
    </row>
    <row r="3" spans="2:15" ht="31.05" customHeight="1" x14ac:dyDescent="0.3">
      <c r="B3" s="3" t="s">
        <v>20</v>
      </c>
      <c r="C3" s="4" t="s">
        <v>21</v>
      </c>
      <c r="D3" s="4" t="s">
        <v>22</v>
      </c>
      <c r="E3" s="5" t="s">
        <v>23</v>
      </c>
      <c r="F3" s="4" t="s">
        <v>22</v>
      </c>
      <c r="G3" s="181" t="s">
        <v>24</v>
      </c>
      <c r="H3" s="182" t="s">
        <v>22</v>
      </c>
      <c r="I3" s="5" t="s">
        <v>208</v>
      </c>
      <c r="J3" s="4" t="s">
        <v>22</v>
      </c>
      <c r="K3" s="5" t="s">
        <v>209</v>
      </c>
      <c r="L3" s="4" t="s">
        <v>22</v>
      </c>
      <c r="M3" s="5" t="s">
        <v>210</v>
      </c>
      <c r="N3" s="4" t="s">
        <v>22</v>
      </c>
      <c r="O3" s="6" t="s">
        <v>25</v>
      </c>
    </row>
    <row r="4" spans="2:15" x14ac:dyDescent="0.3">
      <c r="B4" s="42" t="s">
        <v>49</v>
      </c>
      <c r="C4" s="8">
        <v>0</v>
      </c>
      <c r="D4" s="9">
        <f t="shared" ref="D4:D25" si="0">IF($C$25=0,0,C4/$C$25)</f>
        <v>0</v>
      </c>
      <c r="E4" s="10">
        <v>0</v>
      </c>
      <c r="F4" s="9">
        <f t="shared" ref="F4:F25" si="1">IF($E$25=0,0,E4/$E$25)</f>
        <v>0</v>
      </c>
      <c r="G4" s="183">
        <v>0</v>
      </c>
      <c r="H4" s="184">
        <f t="shared" ref="H4:H25" si="2">IF($G$25=0,0,G4/$G$25)</f>
        <v>0</v>
      </c>
      <c r="I4" s="11">
        <v>0</v>
      </c>
      <c r="J4" s="9">
        <f t="shared" ref="J4:J25" si="3">IF($G$25=0,0,I4/$G$25)</f>
        <v>0</v>
      </c>
      <c r="K4" s="11">
        <v>0</v>
      </c>
      <c r="L4" s="9">
        <f t="shared" ref="L4:L25" si="4">IF($G$25=0,0,K4/$G$25)</f>
        <v>0</v>
      </c>
      <c r="M4" s="11">
        <v>0</v>
      </c>
      <c r="N4" s="9">
        <f t="shared" ref="N4:N25" si="5">IF($G$25=0,0,M4/$G$25)</f>
        <v>0</v>
      </c>
      <c r="O4" s="12">
        <v>0</v>
      </c>
    </row>
    <row r="5" spans="2:15" x14ac:dyDescent="0.3">
      <c r="B5" s="7" t="s">
        <v>26</v>
      </c>
      <c r="C5" s="8">
        <v>0</v>
      </c>
      <c r="D5" s="9">
        <f t="shared" si="0"/>
        <v>0</v>
      </c>
      <c r="E5" s="10">
        <v>0</v>
      </c>
      <c r="F5" s="9">
        <f t="shared" si="1"/>
        <v>0</v>
      </c>
      <c r="G5" s="183">
        <v>0</v>
      </c>
      <c r="H5" s="184">
        <f t="shared" si="2"/>
        <v>0</v>
      </c>
      <c r="I5" s="11">
        <v>0</v>
      </c>
      <c r="J5" s="9">
        <f t="shared" si="3"/>
        <v>0</v>
      </c>
      <c r="K5" s="11">
        <v>0</v>
      </c>
      <c r="L5" s="9">
        <f t="shared" si="4"/>
        <v>0</v>
      </c>
      <c r="M5" s="11">
        <v>0</v>
      </c>
      <c r="N5" s="9">
        <f t="shared" si="5"/>
        <v>0</v>
      </c>
      <c r="O5" s="12">
        <v>0</v>
      </c>
    </row>
    <row r="6" spans="2:15" x14ac:dyDescent="0.3">
      <c r="B6" s="13" t="s">
        <v>27</v>
      </c>
      <c r="C6" s="14">
        <v>0</v>
      </c>
      <c r="D6" s="15">
        <f t="shared" si="0"/>
        <v>0</v>
      </c>
      <c r="E6" s="16">
        <v>0</v>
      </c>
      <c r="F6" s="15">
        <f t="shared" si="1"/>
        <v>0</v>
      </c>
      <c r="G6" s="185">
        <v>0</v>
      </c>
      <c r="H6" s="186">
        <f t="shared" si="2"/>
        <v>0</v>
      </c>
      <c r="I6" s="17">
        <v>0</v>
      </c>
      <c r="J6" s="15">
        <f t="shared" si="3"/>
        <v>0</v>
      </c>
      <c r="K6" s="17">
        <v>0</v>
      </c>
      <c r="L6" s="15">
        <f t="shared" si="4"/>
        <v>0</v>
      </c>
      <c r="M6" s="17">
        <v>0</v>
      </c>
      <c r="N6" s="15">
        <f t="shared" si="5"/>
        <v>0</v>
      </c>
      <c r="O6" s="18">
        <v>0</v>
      </c>
    </row>
    <row r="7" spans="2:15" x14ac:dyDescent="0.3">
      <c r="B7" s="19" t="s">
        <v>28</v>
      </c>
      <c r="C7" s="20">
        <v>0</v>
      </c>
      <c r="D7" s="21">
        <f t="shared" si="0"/>
        <v>0</v>
      </c>
      <c r="E7" s="22">
        <v>0</v>
      </c>
      <c r="F7" s="21">
        <f t="shared" si="1"/>
        <v>0</v>
      </c>
      <c r="G7" s="187">
        <v>0</v>
      </c>
      <c r="H7" s="188">
        <f t="shared" si="2"/>
        <v>0</v>
      </c>
      <c r="I7" s="23">
        <v>0</v>
      </c>
      <c r="J7" s="21">
        <f t="shared" si="3"/>
        <v>0</v>
      </c>
      <c r="K7" s="23">
        <v>0</v>
      </c>
      <c r="L7" s="21">
        <f t="shared" si="4"/>
        <v>0</v>
      </c>
      <c r="M7" s="23">
        <v>0</v>
      </c>
      <c r="N7" s="21">
        <f t="shared" si="5"/>
        <v>0</v>
      </c>
      <c r="O7" s="24">
        <v>0</v>
      </c>
    </row>
    <row r="8" spans="2:15" x14ac:dyDescent="0.3">
      <c r="B8" s="19" t="s">
        <v>29</v>
      </c>
      <c r="C8" s="20">
        <v>0</v>
      </c>
      <c r="D8" s="21">
        <f t="shared" si="0"/>
        <v>0</v>
      </c>
      <c r="E8" s="22">
        <v>0</v>
      </c>
      <c r="F8" s="21">
        <f t="shared" si="1"/>
        <v>0</v>
      </c>
      <c r="G8" s="187">
        <v>0</v>
      </c>
      <c r="H8" s="188">
        <f t="shared" si="2"/>
        <v>0</v>
      </c>
      <c r="I8" s="23">
        <v>0</v>
      </c>
      <c r="J8" s="21">
        <f t="shared" si="3"/>
        <v>0</v>
      </c>
      <c r="K8" s="23">
        <v>0</v>
      </c>
      <c r="L8" s="21">
        <f t="shared" si="4"/>
        <v>0</v>
      </c>
      <c r="M8" s="23">
        <v>0</v>
      </c>
      <c r="N8" s="21">
        <f t="shared" si="5"/>
        <v>0</v>
      </c>
      <c r="O8" s="24">
        <v>0</v>
      </c>
    </row>
    <row r="9" spans="2:15" x14ac:dyDescent="0.3">
      <c r="B9" s="19" t="s">
        <v>30</v>
      </c>
      <c r="C9" s="20">
        <v>0</v>
      </c>
      <c r="D9" s="21">
        <f t="shared" si="0"/>
        <v>0</v>
      </c>
      <c r="E9" s="22">
        <v>0</v>
      </c>
      <c r="F9" s="21">
        <f t="shared" si="1"/>
        <v>0</v>
      </c>
      <c r="G9" s="187">
        <v>0</v>
      </c>
      <c r="H9" s="188">
        <f t="shared" si="2"/>
        <v>0</v>
      </c>
      <c r="I9" s="23">
        <v>0</v>
      </c>
      <c r="J9" s="21">
        <f t="shared" si="3"/>
        <v>0</v>
      </c>
      <c r="K9" s="23">
        <v>0</v>
      </c>
      <c r="L9" s="21">
        <f t="shared" si="4"/>
        <v>0</v>
      </c>
      <c r="M9" s="23">
        <v>0</v>
      </c>
      <c r="N9" s="21">
        <f t="shared" si="5"/>
        <v>0</v>
      </c>
      <c r="O9" s="24">
        <v>0</v>
      </c>
    </row>
    <row r="10" spans="2:15" x14ac:dyDescent="0.3">
      <c r="B10" s="19" t="s">
        <v>31</v>
      </c>
      <c r="C10" s="20">
        <v>0</v>
      </c>
      <c r="D10" s="21">
        <f t="shared" si="0"/>
        <v>0</v>
      </c>
      <c r="E10" s="22">
        <v>0</v>
      </c>
      <c r="F10" s="21">
        <f t="shared" si="1"/>
        <v>0</v>
      </c>
      <c r="G10" s="187">
        <v>0</v>
      </c>
      <c r="H10" s="188">
        <f t="shared" si="2"/>
        <v>0</v>
      </c>
      <c r="I10" s="23">
        <v>0</v>
      </c>
      <c r="J10" s="21">
        <f t="shared" si="3"/>
        <v>0</v>
      </c>
      <c r="K10" s="23">
        <v>0</v>
      </c>
      <c r="L10" s="21">
        <f t="shared" si="4"/>
        <v>0</v>
      </c>
      <c r="M10" s="23">
        <v>0</v>
      </c>
      <c r="N10" s="21">
        <f t="shared" si="5"/>
        <v>0</v>
      </c>
      <c r="O10" s="24">
        <v>0</v>
      </c>
    </row>
    <row r="11" spans="2:15" x14ac:dyDescent="0.3">
      <c r="B11" s="19" t="s">
        <v>32</v>
      </c>
      <c r="C11" s="20">
        <v>0</v>
      </c>
      <c r="D11" s="21">
        <f t="shared" si="0"/>
        <v>0</v>
      </c>
      <c r="E11" s="22">
        <v>0</v>
      </c>
      <c r="F11" s="21">
        <f t="shared" si="1"/>
        <v>0</v>
      </c>
      <c r="G11" s="187">
        <v>0</v>
      </c>
      <c r="H11" s="188">
        <f t="shared" si="2"/>
        <v>0</v>
      </c>
      <c r="I11" s="23">
        <v>0</v>
      </c>
      <c r="J11" s="21">
        <f t="shared" si="3"/>
        <v>0</v>
      </c>
      <c r="K11" s="23">
        <v>0</v>
      </c>
      <c r="L11" s="21">
        <f t="shared" si="4"/>
        <v>0</v>
      </c>
      <c r="M11" s="23">
        <v>0</v>
      </c>
      <c r="N11" s="21">
        <f t="shared" si="5"/>
        <v>0</v>
      </c>
      <c r="O11" s="24">
        <v>0</v>
      </c>
    </row>
    <row r="12" spans="2:15" x14ac:dyDescent="0.3">
      <c r="B12" s="25" t="s">
        <v>33</v>
      </c>
      <c r="C12" s="26">
        <v>0</v>
      </c>
      <c r="D12" s="27">
        <f t="shared" si="0"/>
        <v>0</v>
      </c>
      <c r="E12" s="28">
        <v>0</v>
      </c>
      <c r="F12" s="27">
        <f t="shared" si="1"/>
        <v>0</v>
      </c>
      <c r="G12" s="189">
        <v>0</v>
      </c>
      <c r="H12" s="190">
        <f t="shared" si="2"/>
        <v>0</v>
      </c>
      <c r="I12" s="29">
        <v>0</v>
      </c>
      <c r="J12" s="27">
        <f t="shared" si="3"/>
        <v>0</v>
      </c>
      <c r="K12" s="29">
        <v>0</v>
      </c>
      <c r="L12" s="27">
        <f t="shared" si="4"/>
        <v>0</v>
      </c>
      <c r="M12" s="29">
        <v>0</v>
      </c>
      <c r="N12" s="27">
        <f t="shared" si="5"/>
        <v>0</v>
      </c>
      <c r="O12" s="30">
        <v>0</v>
      </c>
    </row>
    <row r="13" spans="2:15" x14ac:dyDescent="0.3">
      <c r="B13" s="31" t="s">
        <v>34</v>
      </c>
      <c r="C13" s="32">
        <v>0</v>
      </c>
      <c r="D13" s="33">
        <f t="shared" si="0"/>
        <v>0</v>
      </c>
      <c r="E13" s="34">
        <v>0</v>
      </c>
      <c r="F13" s="33">
        <f t="shared" si="1"/>
        <v>0</v>
      </c>
      <c r="G13" s="191">
        <v>0</v>
      </c>
      <c r="H13" s="192">
        <f t="shared" si="2"/>
        <v>0</v>
      </c>
      <c r="I13" s="35">
        <v>0</v>
      </c>
      <c r="J13" s="33">
        <f t="shared" si="3"/>
        <v>0</v>
      </c>
      <c r="K13" s="35">
        <v>0</v>
      </c>
      <c r="L13" s="33">
        <f t="shared" si="4"/>
        <v>0</v>
      </c>
      <c r="M13" s="35">
        <v>0</v>
      </c>
      <c r="N13" s="33">
        <f t="shared" si="5"/>
        <v>0</v>
      </c>
      <c r="O13" s="36">
        <v>0</v>
      </c>
    </row>
    <row r="14" spans="2:15" x14ac:dyDescent="0.3">
      <c r="B14" s="19" t="s">
        <v>35</v>
      </c>
      <c r="C14" s="20">
        <v>0</v>
      </c>
      <c r="D14" s="21">
        <f t="shared" si="0"/>
        <v>0</v>
      </c>
      <c r="E14" s="22">
        <v>0</v>
      </c>
      <c r="F14" s="21">
        <f t="shared" si="1"/>
        <v>0</v>
      </c>
      <c r="G14" s="187">
        <v>0</v>
      </c>
      <c r="H14" s="188">
        <f t="shared" si="2"/>
        <v>0</v>
      </c>
      <c r="I14" s="23">
        <v>0</v>
      </c>
      <c r="J14" s="21">
        <f t="shared" si="3"/>
        <v>0</v>
      </c>
      <c r="K14" s="23">
        <v>0</v>
      </c>
      <c r="L14" s="21">
        <f t="shared" si="4"/>
        <v>0</v>
      </c>
      <c r="M14" s="23">
        <v>0</v>
      </c>
      <c r="N14" s="21">
        <f t="shared" si="5"/>
        <v>0</v>
      </c>
      <c r="O14" s="24">
        <v>0</v>
      </c>
    </row>
    <row r="15" spans="2:15" x14ac:dyDescent="0.3">
      <c r="B15" s="19" t="s">
        <v>36</v>
      </c>
      <c r="C15" s="20">
        <v>0</v>
      </c>
      <c r="D15" s="21">
        <f t="shared" si="0"/>
        <v>0</v>
      </c>
      <c r="E15" s="22">
        <v>0</v>
      </c>
      <c r="F15" s="21">
        <f t="shared" si="1"/>
        <v>0</v>
      </c>
      <c r="G15" s="187">
        <v>0</v>
      </c>
      <c r="H15" s="188">
        <f t="shared" si="2"/>
        <v>0</v>
      </c>
      <c r="I15" s="23">
        <v>0</v>
      </c>
      <c r="J15" s="21">
        <f t="shared" si="3"/>
        <v>0</v>
      </c>
      <c r="K15" s="23">
        <v>0</v>
      </c>
      <c r="L15" s="21">
        <f t="shared" si="4"/>
        <v>0</v>
      </c>
      <c r="M15" s="23">
        <v>0</v>
      </c>
      <c r="N15" s="21">
        <f t="shared" si="5"/>
        <v>0</v>
      </c>
      <c r="O15" s="24">
        <v>0</v>
      </c>
    </row>
    <row r="16" spans="2:15" x14ac:dyDescent="0.3">
      <c r="B16" s="19" t="s">
        <v>37</v>
      </c>
      <c r="C16" s="20">
        <v>0</v>
      </c>
      <c r="D16" s="21">
        <f t="shared" si="0"/>
        <v>0</v>
      </c>
      <c r="E16" s="22">
        <v>0</v>
      </c>
      <c r="F16" s="21">
        <f t="shared" si="1"/>
        <v>0</v>
      </c>
      <c r="G16" s="187">
        <v>0</v>
      </c>
      <c r="H16" s="188">
        <f t="shared" si="2"/>
        <v>0</v>
      </c>
      <c r="I16" s="23">
        <v>0</v>
      </c>
      <c r="J16" s="21">
        <f t="shared" si="3"/>
        <v>0</v>
      </c>
      <c r="K16" s="23">
        <v>0</v>
      </c>
      <c r="L16" s="21">
        <f t="shared" si="4"/>
        <v>0</v>
      </c>
      <c r="M16" s="23">
        <v>0</v>
      </c>
      <c r="N16" s="21">
        <f t="shared" si="5"/>
        <v>0</v>
      </c>
      <c r="O16" s="24">
        <v>0</v>
      </c>
    </row>
    <row r="17" spans="2:15" x14ac:dyDescent="0.3">
      <c r="B17" s="25" t="s">
        <v>38</v>
      </c>
      <c r="C17" s="37">
        <v>0</v>
      </c>
      <c r="D17" s="38">
        <f t="shared" si="0"/>
        <v>0</v>
      </c>
      <c r="E17" s="39">
        <v>0</v>
      </c>
      <c r="F17" s="38">
        <f t="shared" si="1"/>
        <v>0</v>
      </c>
      <c r="G17" s="193">
        <v>0</v>
      </c>
      <c r="H17" s="194">
        <f t="shared" si="2"/>
        <v>0</v>
      </c>
      <c r="I17" s="40">
        <v>0</v>
      </c>
      <c r="J17" s="38">
        <f t="shared" si="3"/>
        <v>0</v>
      </c>
      <c r="K17" s="40">
        <v>0</v>
      </c>
      <c r="L17" s="38">
        <f t="shared" si="4"/>
        <v>0</v>
      </c>
      <c r="M17" s="40">
        <v>0</v>
      </c>
      <c r="N17" s="38">
        <f t="shared" si="5"/>
        <v>0</v>
      </c>
      <c r="O17" s="41">
        <v>0</v>
      </c>
    </row>
    <row r="18" spans="2:15" x14ac:dyDescent="0.3">
      <c r="B18" s="13" t="s">
        <v>39</v>
      </c>
      <c r="C18" s="14">
        <v>0</v>
      </c>
      <c r="D18" s="15">
        <f t="shared" si="0"/>
        <v>0</v>
      </c>
      <c r="E18" s="16">
        <v>0</v>
      </c>
      <c r="F18" s="15">
        <f t="shared" si="1"/>
        <v>0</v>
      </c>
      <c r="G18" s="185">
        <v>0</v>
      </c>
      <c r="H18" s="186">
        <f t="shared" si="2"/>
        <v>0</v>
      </c>
      <c r="I18" s="17">
        <v>0</v>
      </c>
      <c r="J18" s="15">
        <f t="shared" si="3"/>
        <v>0</v>
      </c>
      <c r="K18" s="17">
        <v>0</v>
      </c>
      <c r="L18" s="15">
        <f t="shared" si="4"/>
        <v>0</v>
      </c>
      <c r="M18" s="17">
        <v>0</v>
      </c>
      <c r="N18" s="15">
        <f t="shared" si="5"/>
        <v>0</v>
      </c>
      <c r="O18" s="18">
        <v>0</v>
      </c>
    </row>
    <row r="19" spans="2:15" x14ac:dyDescent="0.3">
      <c r="B19" s="19" t="s">
        <v>40</v>
      </c>
      <c r="C19" s="20">
        <v>0</v>
      </c>
      <c r="D19" s="21">
        <f t="shared" si="0"/>
        <v>0</v>
      </c>
      <c r="E19" s="22">
        <v>0</v>
      </c>
      <c r="F19" s="21">
        <f t="shared" si="1"/>
        <v>0</v>
      </c>
      <c r="G19" s="187">
        <v>0</v>
      </c>
      <c r="H19" s="188">
        <f t="shared" si="2"/>
        <v>0</v>
      </c>
      <c r="I19" s="23">
        <v>0</v>
      </c>
      <c r="J19" s="21">
        <f t="shared" si="3"/>
        <v>0</v>
      </c>
      <c r="K19" s="23">
        <v>0</v>
      </c>
      <c r="L19" s="21">
        <f t="shared" si="4"/>
        <v>0</v>
      </c>
      <c r="M19" s="23">
        <v>0</v>
      </c>
      <c r="N19" s="21">
        <f t="shared" si="5"/>
        <v>0</v>
      </c>
      <c r="O19" s="24">
        <v>0</v>
      </c>
    </row>
    <row r="20" spans="2:15" x14ac:dyDescent="0.3">
      <c r="B20" s="19" t="s">
        <v>41</v>
      </c>
      <c r="C20" s="20">
        <v>0</v>
      </c>
      <c r="D20" s="21">
        <f t="shared" si="0"/>
        <v>0</v>
      </c>
      <c r="E20" s="22">
        <v>0</v>
      </c>
      <c r="F20" s="21">
        <f t="shared" si="1"/>
        <v>0</v>
      </c>
      <c r="G20" s="187">
        <v>0</v>
      </c>
      <c r="H20" s="188">
        <f t="shared" si="2"/>
        <v>0</v>
      </c>
      <c r="I20" s="23">
        <v>0</v>
      </c>
      <c r="J20" s="21">
        <f t="shared" si="3"/>
        <v>0</v>
      </c>
      <c r="K20" s="23">
        <v>0</v>
      </c>
      <c r="L20" s="21">
        <f t="shared" si="4"/>
        <v>0</v>
      </c>
      <c r="M20" s="23">
        <v>0</v>
      </c>
      <c r="N20" s="21">
        <f t="shared" si="5"/>
        <v>0</v>
      </c>
      <c r="O20" s="24">
        <v>0</v>
      </c>
    </row>
    <row r="21" spans="2:15" x14ac:dyDescent="0.3">
      <c r="B21" s="19" t="s">
        <v>42</v>
      </c>
      <c r="C21" s="20">
        <v>0</v>
      </c>
      <c r="D21" s="21">
        <f t="shared" si="0"/>
        <v>0</v>
      </c>
      <c r="E21" s="22">
        <v>0</v>
      </c>
      <c r="F21" s="21">
        <f t="shared" si="1"/>
        <v>0</v>
      </c>
      <c r="G21" s="187">
        <v>0</v>
      </c>
      <c r="H21" s="188">
        <f t="shared" si="2"/>
        <v>0</v>
      </c>
      <c r="I21" s="23">
        <v>0</v>
      </c>
      <c r="J21" s="21">
        <f t="shared" si="3"/>
        <v>0</v>
      </c>
      <c r="K21" s="23">
        <v>0</v>
      </c>
      <c r="L21" s="21">
        <f t="shared" si="4"/>
        <v>0</v>
      </c>
      <c r="M21" s="23">
        <v>0</v>
      </c>
      <c r="N21" s="21">
        <f t="shared" si="5"/>
        <v>0</v>
      </c>
      <c r="O21" s="24">
        <v>0</v>
      </c>
    </row>
    <row r="22" spans="2:15" x14ac:dyDescent="0.3">
      <c r="B22" s="19" t="s">
        <v>43</v>
      </c>
      <c r="C22" s="20">
        <v>0</v>
      </c>
      <c r="D22" s="21">
        <f t="shared" si="0"/>
        <v>0</v>
      </c>
      <c r="E22" s="22">
        <v>0</v>
      </c>
      <c r="F22" s="21">
        <f t="shared" si="1"/>
        <v>0</v>
      </c>
      <c r="G22" s="187">
        <v>0</v>
      </c>
      <c r="H22" s="188">
        <f t="shared" si="2"/>
        <v>0</v>
      </c>
      <c r="I22" s="23">
        <v>0</v>
      </c>
      <c r="J22" s="21">
        <f t="shared" si="3"/>
        <v>0</v>
      </c>
      <c r="K22" s="23">
        <v>0</v>
      </c>
      <c r="L22" s="21">
        <f t="shared" si="4"/>
        <v>0</v>
      </c>
      <c r="M22" s="23">
        <v>0</v>
      </c>
      <c r="N22" s="21">
        <f t="shared" si="5"/>
        <v>0</v>
      </c>
      <c r="O22" s="24">
        <v>0</v>
      </c>
    </row>
    <row r="23" spans="2:15" x14ac:dyDescent="0.3">
      <c r="B23" s="19" t="s">
        <v>44</v>
      </c>
      <c r="C23" s="20">
        <v>0</v>
      </c>
      <c r="D23" s="21">
        <f t="shared" si="0"/>
        <v>0</v>
      </c>
      <c r="E23" s="22">
        <v>0</v>
      </c>
      <c r="F23" s="21">
        <f t="shared" si="1"/>
        <v>0</v>
      </c>
      <c r="G23" s="187">
        <v>0</v>
      </c>
      <c r="H23" s="188">
        <f t="shared" si="2"/>
        <v>0</v>
      </c>
      <c r="I23" s="23">
        <v>0</v>
      </c>
      <c r="J23" s="21">
        <f t="shared" si="3"/>
        <v>0</v>
      </c>
      <c r="K23" s="23">
        <v>0</v>
      </c>
      <c r="L23" s="21">
        <f t="shared" si="4"/>
        <v>0</v>
      </c>
      <c r="M23" s="23">
        <v>0</v>
      </c>
      <c r="N23" s="21">
        <f t="shared" si="5"/>
        <v>0</v>
      </c>
      <c r="O23" s="24">
        <v>0</v>
      </c>
    </row>
    <row r="24" spans="2:15" ht="16.2" x14ac:dyDescent="0.3">
      <c r="B24" s="42" t="s">
        <v>187</v>
      </c>
      <c r="C24" s="43">
        <v>0</v>
      </c>
      <c r="D24" s="44">
        <f t="shared" si="0"/>
        <v>0</v>
      </c>
      <c r="E24" s="45">
        <v>0</v>
      </c>
      <c r="F24" s="44">
        <f t="shared" si="1"/>
        <v>0</v>
      </c>
      <c r="G24" s="195">
        <v>0</v>
      </c>
      <c r="H24" s="196">
        <f t="shared" si="2"/>
        <v>0</v>
      </c>
      <c r="I24" s="46">
        <v>0</v>
      </c>
      <c r="J24" s="44">
        <f t="shared" si="3"/>
        <v>0</v>
      </c>
      <c r="K24" s="46">
        <v>0</v>
      </c>
      <c r="L24" s="44">
        <f t="shared" si="4"/>
        <v>0</v>
      </c>
      <c r="M24" s="46">
        <v>0</v>
      </c>
      <c r="N24" s="44">
        <f t="shared" si="5"/>
        <v>0</v>
      </c>
      <c r="O24" s="47">
        <v>0</v>
      </c>
    </row>
    <row r="25" spans="2:15" x14ac:dyDescent="0.3">
      <c r="B25" s="48" t="s">
        <v>45</v>
      </c>
      <c r="C25" s="49">
        <f>SUM(C4:C24)</f>
        <v>0</v>
      </c>
      <c r="D25" s="50">
        <f t="shared" si="0"/>
        <v>0</v>
      </c>
      <c r="E25" s="51">
        <f>SUM(E4:E24)</f>
        <v>0</v>
      </c>
      <c r="F25" s="50">
        <f t="shared" si="1"/>
        <v>0</v>
      </c>
      <c r="G25" s="197">
        <f>SUM(G4:G24)</f>
        <v>0</v>
      </c>
      <c r="H25" s="198">
        <f t="shared" si="2"/>
        <v>0</v>
      </c>
      <c r="I25" s="52">
        <f>SUM(I4:I24)</f>
        <v>0</v>
      </c>
      <c r="J25" s="50">
        <f t="shared" si="3"/>
        <v>0</v>
      </c>
      <c r="K25" s="52">
        <f>SUM(K4:K24)</f>
        <v>0</v>
      </c>
      <c r="L25" s="50">
        <f t="shared" si="4"/>
        <v>0</v>
      </c>
      <c r="M25" s="52">
        <f>SUM(M4:M24)</f>
        <v>0</v>
      </c>
      <c r="N25" s="50">
        <f t="shared" si="5"/>
        <v>0</v>
      </c>
      <c r="O25" s="53">
        <f>SUM(O4:O24)</f>
        <v>0</v>
      </c>
    </row>
    <row r="26" spans="2:15" ht="11.55" customHeight="1" x14ac:dyDescent="0.3">
      <c r="B26" s="54" t="s">
        <v>190</v>
      </c>
    </row>
    <row r="27" spans="2:15" ht="11.55" customHeight="1" x14ac:dyDescent="0.3">
      <c r="B27" s="55" t="s">
        <v>46</v>
      </c>
    </row>
    <row r="28" spans="2:15" ht="11.55" customHeight="1" x14ac:dyDescent="0.3">
      <c r="B28" s="55" t="s">
        <v>47</v>
      </c>
    </row>
    <row r="29" spans="2:15" ht="11.55" customHeight="1" x14ac:dyDescent="0.3">
      <c r="B29" s="56" t="s">
        <v>48</v>
      </c>
    </row>
    <row r="30" spans="2:15" s="146" customFormat="1" ht="11.55" customHeight="1" x14ac:dyDescent="0.3">
      <c r="B30" s="56" t="s">
        <v>189</v>
      </c>
    </row>
    <row r="31" spans="2:15" ht="9" customHeight="1" x14ac:dyDescent="0.3"/>
    <row r="32" spans="2:15" x14ac:dyDescent="0.3">
      <c r="B32" s="228" t="s">
        <v>188</v>
      </c>
      <c r="C32" s="229"/>
      <c r="E32" s="228" t="s">
        <v>50</v>
      </c>
      <c r="F32" s="221"/>
      <c r="G32" s="222"/>
      <c r="H32" s="222"/>
      <c r="I32" s="222"/>
      <c r="J32" s="222"/>
      <c r="K32" s="222"/>
      <c r="L32" s="222"/>
      <c r="M32" s="222"/>
      <c r="N32" s="222"/>
      <c r="O32" s="223"/>
    </row>
    <row r="33" spans="2:15" x14ac:dyDescent="0.3">
      <c r="B33" s="230"/>
      <c r="C33" s="231"/>
      <c r="E33" s="224"/>
      <c r="F33" s="225"/>
      <c r="G33" s="226"/>
      <c r="H33" s="226"/>
      <c r="I33" s="226"/>
      <c r="J33" s="226"/>
      <c r="K33" s="226"/>
      <c r="L33" s="226"/>
      <c r="M33" s="226"/>
      <c r="N33" s="226"/>
      <c r="O33" s="227"/>
    </row>
    <row r="34" spans="2:15" x14ac:dyDescent="0.3">
      <c r="B34" s="230"/>
      <c r="C34" s="231"/>
      <c r="E34" s="224"/>
      <c r="F34" s="225"/>
      <c r="G34" s="226"/>
      <c r="H34" s="226"/>
      <c r="I34" s="226"/>
      <c r="J34" s="226"/>
      <c r="K34" s="226"/>
      <c r="L34" s="226"/>
      <c r="M34" s="226"/>
      <c r="N34" s="226"/>
      <c r="O34" s="227"/>
    </row>
    <row r="35" spans="2:15" x14ac:dyDescent="0.3">
      <c r="B35" s="230"/>
      <c r="C35" s="231"/>
      <c r="E35" s="224"/>
      <c r="F35" s="225"/>
      <c r="G35" s="226"/>
      <c r="H35" s="226"/>
      <c r="I35" s="226"/>
      <c r="J35" s="226"/>
      <c r="K35" s="226"/>
      <c r="L35" s="226"/>
      <c r="M35" s="226"/>
      <c r="N35" s="226"/>
      <c r="O35" s="227"/>
    </row>
    <row r="36" spans="2:15" x14ac:dyDescent="0.3">
      <c r="B36" s="230"/>
      <c r="C36" s="231"/>
      <c r="E36" s="224"/>
      <c r="F36" s="225"/>
      <c r="G36" s="226"/>
      <c r="H36" s="226"/>
      <c r="I36" s="226"/>
      <c r="J36" s="226"/>
      <c r="K36" s="226"/>
      <c r="L36" s="226"/>
      <c r="M36" s="226"/>
      <c r="N36" s="226"/>
      <c r="O36" s="227"/>
    </row>
    <row r="37" spans="2:15" x14ac:dyDescent="0.3">
      <c r="B37" s="230"/>
      <c r="C37" s="231"/>
      <c r="E37" s="224"/>
      <c r="F37" s="225"/>
      <c r="G37" s="226"/>
      <c r="H37" s="226"/>
      <c r="I37" s="226"/>
      <c r="J37" s="226"/>
      <c r="K37" s="226"/>
      <c r="L37" s="226"/>
      <c r="M37" s="226"/>
      <c r="N37" s="226"/>
      <c r="O37" s="227"/>
    </row>
    <row r="39" spans="2:15" ht="15.6" x14ac:dyDescent="0.3">
      <c r="B39" s="220" t="s">
        <v>127</v>
      </c>
      <c r="C39" s="221"/>
      <c r="D39" s="222"/>
      <c r="E39" s="222"/>
      <c r="F39" s="222"/>
      <c r="G39" s="222"/>
      <c r="H39" s="222"/>
      <c r="I39" s="222"/>
      <c r="J39" s="222"/>
      <c r="K39" s="222"/>
      <c r="L39" s="223"/>
    </row>
    <row r="40" spans="2:15" x14ac:dyDescent="0.3">
      <c r="B40" s="224"/>
      <c r="C40" s="225"/>
      <c r="D40" s="226"/>
      <c r="E40" s="226"/>
      <c r="F40" s="226"/>
      <c r="G40" s="226"/>
      <c r="H40" s="226"/>
      <c r="I40" s="226"/>
      <c r="J40" s="226"/>
      <c r="K40" s="226"/>
      <c r="L40" s="227"/>
    </row>
    <row r="41" spans="2:15" x14ac:dyDescent="0.3">
      <c r="B41" s="224"/>
      <c r="C41" s="225"/>
      <c r="D41" s="226"/>
      <c r="E41" s="226"/>
      <c r="F41" s="226"/>
      <c r="G41" s="226"/>
      <c r="H41" s="226"/>
      <c r="I41" s="226"/>
      <c r="J41" s="226"/>
      <c r="K41" s="226"/>
      <c r="L41" s="227"/>
    </row>
    <row r="42" spans="2:15" x14ac:dyDescent="0.3">
      <c r="B42" s="224"/>
      <c r="C42" s="225"/>
      <c r="D42" s="226"/>
      <c r="E42" s="226"/>
      <c r="F42" s="226"/>
      <c r="G42" s="226"/>
      <c r="H42" s="226"/>
      <c r="I42" s="226"/>
      <c r="J42" s="226"/>
      <c r="K42" s="226"/>
      <c r="L42" s="227"/>
    </row>
    <row r="43" spans="2:15" x14ac:dyDescent="0.3">
      <c r="B43" s="224"/>
      <c r="C43" s="225"/>
      <c r="D43" s="226"/>
      <c r="E43" s="226"/>
      <c r="F43" s="226"/>
      <c r="G43" s="226"/>
      <c r="H43" s="226"/>
      <c r="I43" s="226"/>
      <c r="J43" s="226"/>
      <c r="K43" s="226"/>
      <c r="L43" s="227"/>
    </row>
    <row r="44" spans="2:15" x14ac:dyDescent="0.3">
      <c r="B44" s="224"/>
      <c r="C44" s="225"/>
      <c r="D44" s="226"/>
      <c r="E44" s="226"/>
      <c r="F44" s="226"/>
      <c r="G44" s="226"/>
      <c r="H44" s="226"/>
      <c r="I44" s="226"/>
      <c r="J44" s="226"/>
      <c r="K44" s="226"/>
      <c r="L44" s="227"/>
    </row>
  </sheetData>
  <mergeCells count="6">
    <mergeCell ref="B39:L39"/>
    <mergeCell ref="B40:L44"/>
    <mergeCell ref="B32:C32"/>
    <mergeCell ref="E32:O32"/>
    <mergeCell ref="B33:C37"/>
    <mergeCell ref="E33:O37"/>
  </mergeCells>
  <pageMargins left="0.25" right="0.25" top="0.75" bottom="0.75" header="0.3" footer="0.3"/>
  <pageSetup scale="6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F6503-EEF3-4B18-82A6-8964F5550547}">
  <sheetPr codeName="Sheet5">
    <pageSetUpPr fitToPage="1"/>
  </sheetPr>
  <dimension ref="B1:J34"/>
  <sheetViews>
    <sheetView showGridLines="0" zoomScale="120" zoomScaleNormal="120" workbookViewId="0">
      <pane xSplit="2" ySplit="3" topLeftCell="C4" activePane="bottomRight" state="frozen"/>
      <selection activeCell="C1" sqref="C1:O1"/>
      <selection pane="topRight" activeCell="C1" sqref="C1:O1"/>
      <selection pane="bottomLeft" activeCell="C1" sqref="C1:O1"/>
      <selection pane="bottomRight" activeCell="C4" sqref="C4"/>
    </sheetView>
  </sheetViews>
  <sheetFormatPr defaultRowHeight="14.4" x14ac:dyDescent="0.3"/>
  <cols>
    <col min="1" max="1" width="1.77734375" customWidth="1"/>
    <col min="2" max="2" width="50.5546875" customWidth="1"/>
    <col min="3" max="9" width="11.44140625" customWidth="1"/>
    <col min="10" max="10" width="8.77734375" style="60"/>
  </cols>
  <sheetData>
    <row r="1" spans="2:10" ht="18" x14ac:dyDescent="0.35">
      <c r="B1" s="1" t="s">
        <v>94</v>
      </c>
      <c r="G1" s="91"/>
    </row>
    <row r="2" spans="2:10" x14ac:dyDescent="0.3">
      <c r="C2" s="180" t="s">
        <v>193</v>
      </c>
      <c r="D2" s="177"/>
      <c r="E2" s="176"/>
      <c r="F2" s="176"/>
      <c r="G2" s="178"/>
      <c r="H2" s="179"/>
      <c r="I2" s="179"/>
    </row>
    <row r="3" spans="2:10" ht="47.55" customHeight="1" x14ac:dyDescent="0.3">
      <c r="B3" s="3" t="s">
        <v>20</v>
      </c>
      <c r="C3" s="4" t="s">
        <v>77</v>
      </c>
      <c r="D3" s="4" t="s">
        <v>78</v>
      </c>
      <c r="E3" s="4" t="s">
        <v>79</v>
      </c>
      <c r="F3" s="4" t="s">
        <v>80</v>
      </c>
      <c r="G3" s="4" t="s">
        <v>81</v>
      </c>
      <c r="H3" s="4" t="s">
        <v>82</v>
      </c>
      <c r="I3" s="6" t="s">
        <v>83</v>
      </c>
      <c r="J3" s="92" t="s">
        <v>84</v>
      </c>
    </row>
    <row r="4" spans="2:10" s="113" customFormat="1" x14ac:dyDescent="0.3">
      <c r="B4" s="215" t="s">
        <v>204</v>
      </c>
      <c r="C4" s="103">
        <v>0</v>
      </c>
      <c r="D4" s="103">
        <v>0</v>
      </c>
      <c r="E4" s="103">
        <v>0</v>
      </c>
      <c r="F4" s="103">
        <v>0</v>
      </c>
      <c r="G4" s="104">
        <f t="shared" ref="G4" si="0">C4-D4-E4-F4</f>
        <v>0</v>
      </c>
      <c r="H4" s="103">
        <v>0</v>
      </c>
      <c r="I4" s="105">
        <v>0</v>
      </c>
      <c r="J4" s="91"/>
    </row>
    <row r="5" spans="2:10" x14ac:dyDescent="0.3">
      <c r="B5" s="93" t="s">
        <v>26</v>
      </c>
      <c r="C5" s="135" t="s">
        <v>85</v>
      </c>
      <c r="D5" s="135" t="s">
        <v>85</v>
      </c>
      <c r="E5" s="135" t="s">
        <v>85</v>
      </c>
      <c r="F5" s="135" t="s">
        <v>85</v>
      </c>
      <c r="G5" s="135" t="s">
        <v>85</v>
      </c>
      <c r="H5" s="135" t="s">
        <v>85</v>
      </c>
      <c r="I5" s="136" t="s">
        <v>85</v>
      </c>
      <c r="J5" s="91"/>
    </row>
    <row r="6" spans="2:10" x14ac:dyDescent="0.3">
      <c r="B6" s="13" t="s">
        <v>86</v>
      </c>
      <c r="C6" s="100">
        <v>0</v>
      </c>
      <c r="D6" s="100">
        <v>0</v>
      </c>
      <c r="E6" s="100">
        <v>0</v>
      </c>
      <c r="F6" s="100">
        <v>0</v>
      </c>
      <c r="G6" s="101">
        <f t="shared" ref="G6:G22" si="1">C6-D6-E6-F6</f>
        <v>0</v>
      </c>
      <c r="H6" s="100">
        <v>0</v>
      </c>
      <c r="I6" s="102">
        <v>0</v>
      </c>
      <c r="J6" s="91" t="b">
        <f t="shared" ref="J6:J22" si="2">(C6-D6-E6-F6)=G6</f>
        <v>1</v>
      </c>
    </row>
    <row r="7" spans="2:10" x14ac:dyDescent="0.3">
      <c r="B7" s="19" t="s">
        <v>28</v>
      </c>
      <c r="C7" s="94">
        <v>0</v>
      </c>
      <c r="D7" s="94">
        <v>0</v>
      </c>
      <c r="E7" s="94">
        <v>0</v>
      </c>
      <c r="F7" s="94">
        <v>0</v>
      </c>
      <c r="G7" s="95">
        <f t="shared" si="1"/>
        <v>0</v>
      </c>
      <c r="H7" s="94">
        <v>0</v>
      </c>
      <c r="I7" s="96">
        <v>0</v>
      </c>
      <c r="J7" s="91" t="b">
        <f t="shared" si="2"/>
        <v>1</v>
      </c>
    </row>
    <row r="8" spans="2:10" x14ac:dyDescent="0.3">
      <c r="B8" s="19" t="s">
        <v>87</v>
      </c>
      <c r="C8" s="94">
        <v>0</v>
      </c>
      <c r="D8" s="94">
        <v>0</v>
      </c>
      <c r="E8" s="94">
        <v>0</v>
      </c>
      <c r="F8" s="94">
        <v>0</v>
      </c>
      <c r="G8" s="95">
        <f t="shared" si="1"/>
        <v>0</v>
      </c>
      <c r="H8" s="94">
        <v>0</v>
      </c>
      <c r="I8" s="96">
        <v>0</v>
      </c>
      <c r="J8" s="91" t="b">
        <f t="shared" si="2"/>
        <v>1</v>
      </c>
    </row>
    <row r="9" spans="2:10" x14ac:dyDescent="0.3">
      <c r="B9" s="19" t="s">
        <v>30</v>
      </c>
      <c r="C9" s="94">
        <v>0</v>
      </c>
      <c r="D9" s="94">
        <v>0</v>
      </c>
      <c r="E9" s="94">
        <v>0</v>
      </c>
      <c r="F9" s="94">
        <v>0</v>
      </c>
      <c r="G9" s="95">
        <f t="shared" si="1"/>
        <v>0</v>
      </c>
      <c r="H9" s="94">
        <v>0</v>
      </c>
      <c r="I9" s="96">
        <v>0</v>
      </c>
      <c r="J9" s="91" t="b">
        <f t="shared" si="2"/>
        <v>1</v>
      </c>
    </row>
    <row r="10" spans="2:10" x14ac:dyDescent="0.3">
      <c r="B10" s="19" t="s">
        <v>31</v>
      </c>
      <c r="C10" s="94">
        <v>0</v>
      </c>
      <c r="D10" s="94">
        <v>0</v>
      </c>
      <c r="E10" s="94">
        <v>0</v>
      </c>
      <c r="F10" s="94">
        <v>0</v>
      </c>
      <c r="G10" s="95">
        <f t="shared" si="1"/>
        <v>0</v>
      </c>
      <c r="H10" s="94">
        <v>0</v>
      </c>
      <c r="I10" s="96">
        <v>0</v>
      </c>
      <c r="J10" s="91" t="b">
        <f t="shared" si="2"/>
        <v>1</v>
      </c>
    </row>
    <row r="11" spans="2:10" x14ac:dyDescent="0.3">
      <c r="B11" s="19" t="s">
        <v>32</v>
      </c>
      <c r="C11" s="94">
        <v>0</v>
      </c>
      <c r="D11" s="94">
        <v>0</v>
      </c>
      <c r="E11" s="94">
        <v>0</v>
      </c>
      <c r="F11" s="94">
        <v>0</v>
      </c>
      <c r="G11" s="95">
        <f>C11-D11-E11-F11</f>
        <v>0</v>
      </c>
      <c r="H11" s="94">
        <v>0</v>
      </c>
      <c r="I11" s="96">
        <v>0</v>
      </c>
      <c r="J11" s="91" t="b">
        <f>(C11-D11-E11-F11)=G11</f>
        <v>1</v>
      </c>
    </row>
    <row r="12" spans="2:10" x14ac:dyDescent="0.3">
      <c r="B12" s="25" t="s">
        <v>33</v>
      </c>
      <c r="C12" s="97">
        <v>0</v>
      </c>
      <c r="D12" s="97">
        <v>0</v>
      </c>
      <c r="E12" s="97">
        <v>0</v>
      </c>
      <c r="F12" s="97">
        <v>0</v>
      </c>
      <c r="G12" s="98">
        <f t="shared" si="1"/>
        <v>0</v>
      </c>
      <c r="H12" s="97">
        <v>0</v>
      </c>
      <c r="I12" s="99">
        <v>0</v>
      </c>
      <c r="J12" s="91" t="b">
        <f t="shared" si="2"/>
        <v>1</v>
      </c>
    </row>
    <row r="13" spans="2:10" x14ac:dyDescent="0.3">
      <c r="B13" s="31" t="s">
        <v>34</v>
      </c>
      <c r="C13" s="100">
        <v>0</v>
      </c>
      <c r="D13" s="100">
        <v>0</v>
      </c>
      <c r="E13" s="100">
        <v>0</v>
      </c>
      <c r="F13" s="100">
        <v>0</v>
      </c>
      <c r="G13" s="101">
        <f t="shared" si="1"/>
        <v>0</v>
      </c>
      <c r="H13" s="100">
        <v>0</v>
      </c>
      <c r="I13" s="102">
        <v>0</v>
      </c>
      <c r="J13" s="91" t="b">
        <f t="shared" si="2"/>
        <v>1</v>
      </c>
    </row>
    <row r="14" spans="2:10" x14ac:dyDescent="0.3">
      <c r="B14" s="19" t="s">
        <v>35</v>
      </c>
      <c r="C14" s="94">
        <v>0</v>
      </c>
      <c r="D14" s="94">
        <v>0</v>
      </c>
      <c r="E14" s="94">
        <v>0</v>
      </c>
      <c r="F14" s="94">
        <v>0</v>
      </c>
      <c r="G14" s="95">
        <f t="shared" si="1"/>
        <v>0</v>
      </c>
      <c r="H14" s="94">
        <v>0</v>
      </c>
      <c r="I14" s="96">
        <v>0</v>
      </c>
      <c r="J14" s="91" t="b">
        <f t="shared" si="2"/>
        <v>1</v>
      </c>
    </row>
    <row r="15" spans="2:10" x14ac:dyDescent="0.3">
      <c r="B15" s="19" t="s">
        <v>36</v>
      </c>
      <c r="C15" s="94">
        <v>0</v>
      </c>
      <c r="D15" s="94">
        <v>0</v>
      </c>
      <c r="E15" s="94">
        <v>0</v>
      </c>
      <c r="F15" s="94">
        <v>0</v>
      </c>
      <c r="G15" s="95">
        <f t="shared" si="1"/>
        <v>0</v>
      </c>
      <c r="H15" s="94">
        <v>0</v>
      </c>
      <c r="I15" s="96">
        <v>0</v>
      </c>
      <c r="J15" s="91" t="b">
        <f t="shared" si="2"/>
        <v>1</v>
      </c>
    </row>
    <row r="16" spans="2:10" x14ac:dyDescent="0.3">
      <c r="B16" s="19" t="s">
        <v>37</v>
      </c>
      <c r="C16" s="94">
        <v>0</v>
      </c>
      <c r="D16" s="94">
        <v>0</v>
      </c>
      <c r="E16" s="94">
        <v>0</v>
      </c>
      <c r="F16" s="94">
        <v>0</v>
      </c>
      <c r="G16" s="95">
        <f t="shared" si="1"/>
        <v>0</v>
      </c>
      <c r="H16" s="94">
        <v>0</v>
      </c>
      <c r="I16" s="96">
        <v>0</v>
      </c>
      <c r="J16" s="91" t="b">
        <f t="shared" si="2"/>
        <v>1</v>
      </c>
    </row>
    <row r="17" spans="2:10" x14ac:dyDescent="0.3">
      <c r="B17" s="25" t="s">
        <v>38</v>
      </c>
      <c r="C17" s="103">
        <v>0</v>
      </c>
      <c r="D17" s="103">
        <v>0</v>
      </c>
      <c r="E17" s="103">
        <v>0</v>
      </c>
      <c r="F17" s="103">
        <v>0</v>
      </c>
      <c r="G17" s="104">
        <f>C17-D17-E17-F17</f>
        <v>0</v>
      </c>
      <c r="H17" s="103">
        <v>0</v>
      </c>
      <c r="I17" s="105">
        <v>0</v>
      </c>
      <c r="J17" s="91" t="b">
        <f>(C17-D17-E17-F17)=G17</f>
        <v>1</v>
      </c>
    </row>
    <row r="18" spans="2:10" x14ac:dyDescent="0.3">
      <c r="B18" s="13" t="s">
        <v>39</v>
      </c>
      <c r="C18" s="106">
        <v>0</v>
      </c>
      <c r="D18" s="106">
        <v>0</v>
      </c>
      <c r="E18" s="106">
        <v>0</v>
      </c>
      <c r="F18" s="106">
        <v>0</v>
      </c>
      <c r="G18" s="107">
        <f t="shared" si="1"/>
        <v>0</v>
      </c>
      <c r="H18" s="106">
        <v>0</v>
      </c>
      <c r="I18" s="108">
        <v>0</v>
      </c>
      <c r="J18" s="91" t="b">
        <f t="shared" si="2"/>
        <v>1</v>
      </c>
    </row>
    <row r="19" spans="2:10" x14ac:dyDescent="0.3">
      <c r="B19" s="19" t="s">
        <v>40</v>
      </c>
      <c r="C19" s="94">
        <v>0</v>
      </c>
      <c r="D19" s="94">
        <v>0</v>
      </c>
      <c r="E19" s="94">
        <v>0</v>
      </c>
      <c r="F19" s="94">
        <v>0</v>
      </c>
      <c r="G19" s="95">
        <f>C19-D19-E19-F19</f>
        <v>0</v>
      </c>
      <c r="H19" s="94">
        <v>0</v>
      </c>
      <c r="I19" s="96">
        <v>0</v>
      </c>
      <c r="J19" s="91" t="b">
        <f>(C19-D19-E19-F19)=G19</f>
        <v>1</v>
      </c>
    </row>
    <row r="20" spans="2:10" x14ac:dyDescent="0.3">
      <c r="B20" s="19" t="s">
        <v>41</v>
      </c>
      <c r="C20" s="94">
        <v>0</v>
      </c>
      <c r="D20" s="94">
        <v>0</v>
      </c>
      <c r="E20" s="94">
        <v>0</v>
      </c>
      <c r="F20" s="94">
        <v>0</v>
      </c>
      <c r="G20" s="95">
        <f>C20-D20-E20-F20</f>
        <v>0</v>
      </c>
      <c r="H20" s="94">
        <v>0</v>
      </c>
      <c r="I20" s="96">
        <v>0</v>
      </c>
      <c r="J20" s="91" t="b">
        <f>(C20-D20-E20-F20)=G20</f>
        <v>1</v>
      </c>
    </row>
    <row r="21" spans="2:10" x14ac:dyDescent="0.3">
      <c r="B21" s="19" t="s">
        <v>42</v>
      </c>
      <c r="C21" s="94">
        <v>0</v>
      </c>
      <c r="D21" s="94">
        <v>0</v>
      </c>
      <c r="E21" s="94">
        <v>0</v>
      </c>
      <c r="F21" s="94">
        <v>0</v>
      </c>
      <c r="G21" s="95">
        <f t="shared" ref="G21" si="3">C21-D21-E21-F21</f>
        <v>0</v>
      </c>
      <c r="H21" s="94">
        <v>0</v>
      </c>
      <c r="I21" s="96">
        <v>0</v>
      </c>
      <c r="J21" s="91" t="b">
        <f t="shared" ref="J21" si="4">(C21-D21-E21-F21)=G21</f>
        <v>1</v>
      </c>
    </row>
    <row r="22" spans="2:10" x14ac:dyDescent="0.3">
      <c r="B22" s="19" t="s">
        <v>43</v>
      </c>
      <c r="C22" s="94">
        <v>0</v>
      </c>
      <c r="D22" s="94">
        <v>0</v>
      </c>
      <c r="E22" s="94">
        <v>0</v>
      </c>
      <c r="F22" s="94">
        <v>0</v>
      </c>
      <c r="G22" s="95">
        <f t="shared" si="1"/>
        <v>0</v>
      </c>
      <c r="H22" s="94">
        <v>0</v>
      </c>
      <c r="I22" s="96">
        <v>0</v>
      </c>
      <c r="J22" s="91" t="b">
        <f t="shared" si="2"/>
        <v>1</v>
      </c>
    </row>
    <row r="23" spans="2:10" x14ac:dyDescent="0.3">
      <c r="B23" s="19" t="s">
        <v>44</v>
      </c>
      <c r="C23" s="94">
        <v>0</v>
      </c>
      <c r="D23" s="94">
        <v>0</v>
      </c>
      <c r="E23" s="94">
        <v>0</v>
      </c>
      <c r="F23" s="94">
        <v>0</v>
      </c>
      <c r="G23" s="95">
        <f>C23-D23-E23-F23</f>
        <v>0</v>
      </c>
      <c r="H23" s="94">
        <v>0</v>
      </c>
      <c r="I23" s="96">
        <v>0</v>
      </c>
      <c r="J23" s="91" t="b">
        <f>(C23-D23-E23-F23)=G23</f>
        <v>1</v>
      </c>
    </row>
    <row r="24" spans="2:10" x14ac:dyDescent="0.3">
      <c r="B24" s="42" t="s">
        <v>88</v>
      </c>
      <c r="C24" s="109">
        <v>0</v>
      </c>
      <c r="D24" s="109">
        <v>0</v>
      </c>
      <c r="E24" s="109">
        <v>0</v>
      </c>
      <c r="F24" s="109">
        <v>0</v>
      </c>
      <c r="G24" s="110">
        <f t="shared" ref="G24" si="5">C24-D24-E24-F24</f>
        <v>0</v>
      </c>
      <c r="H24" s="109">
        <v>0</v>
      </c>
      <c r="I24" s="111">
        <v>0</v>
      </c>
      <c r="J24" s="91" t="b">
        <f t="shared" ref="J24" si="6">(C24-D24-E24-F24)=G24</f>
        <v>1</v>
      </c>
    </row>
    <row r="25" spans="2:10" ht="11.55" customHeight="1" x14ac:dyDescent="0.3">
      <c r="B25" s="54" t="s">
        <v>89</v>
      </c>
    </row>
    <row r="26" spans="2:10" ht="9.6" customHeight="1" x14ac:dyDescent="0.3">
      <c r="B26" s="56" t="s">
        <v>90</v>
      </c>
      <c r="J26"/>
    </row>
    <row r="27" spans="2:10" ht="11.55" customHeight="1" x14ac:dyDescent="0.3">
      <c r="B27" s="112" t="s">
        <v>91</v>
      </c>
      <c r="J27"/>
    </row>
    <row r="28" spans="2:10" ht="7.5" customHeight="1" x14ac:dyDescent="0.3"/>
    <row r="29" spans="2:10" ht="28.8" customHeight="1" x14ac:dyDescent="0.3">
      <c r="B29" s="232" t="s">
        <v>92</v>
      </c>
      <c r="C29" s="233"/>
      <c r="E29" s="297" t="s">
        <v>213</v>
      </c>
      <c r="F29" s="298"/>
      <c r="G29" s="298"/>
      <c r="H29" s="298"/>
      <c r="I29" s="298"/>
    </row>
    <row r="30" spans="2:10" x14ac:dyDescent="0.3">
      <c r="B30" s="224"/>
      <c r="C30" s="227"/>
      <c r="E30" s="235"/>
      <c r="F30" s="236"/>
      <c r="G30" s="236"/>
      <c r="H30" s="236"/>
      <c r="I30" s="237"/>
    </row>
    <row r="31" spans="2:10" x14ac:dyDescent="0.3">
      <c r="B31" s="234"/>
      <c r="C31" s="227"/>
      <c r="E31" s="238"/>
      <c r="F31" s="239"/>
      <c r="G31" s="239"/>
      <c r="H31" s="239"/>
      <c r="I31" s="240"/>
    </row>
    <row r="32" spans="2:10" x14ac:dyDescent="0.3">
      <c r="B32" s="234"/>
      <c r="C32" s="227"/>
      <c r="E32" s="238"/>
      <c r="F32" s="239"/>
      <c r="G32" s="239"/>
      <c r="H32" s="239"/>
      <c r="I32" s="240"/>
    </row>
    <row r="33" spans="2:9" x14ac:dyDescent="0.3">
      <c r="B33" s="234"/>
      <c r="C33" s="227"/>
      <c r="E33" s="238"/>
      <c r="F33" s="239"/>
      <c r="G33" s="239"/>
      <c r="H33" s="239"/>
      <c r="I33" s="240"/>
    </row>
    <row r="34" spans="2:9" x14ac:dyDescent="0.3">
      <c r="B34" s="234"/>
      <c r="C34" s="227"/>
      <c r="E34" s="241"/>
      <c r="F34" s="242"/>
      <c r="G34" s="242"/>
      <c r="H34" s="242"/>
      <c r="I34" s="243"/>
    </row>
  </sheetData>
  <mergeCells count="4">
    <mergeCell ref="B29:C29"/>
    <mergeCell ref="E29:I29"/>
    <mergeCell ref="B30:C34"/>
    <mergeCell ref="E30:I34"/>
  </mergeCells>
  <conditionalFormatting sqref="J3:J24">
    <cfRule type="cellIs" dxfId="3" priority="1" operator="equal">
      <formula>FALSE</formula>
    </cfRule>
    <cfRule type="cellIs" dxfId="2" priority="2" operator="equal">
      <formula>TRUE</formula>
    </cfRule>
  </conditionalFormatting>
  <pageMargins left="0.25" right="0.25" top="0.75" bottom="0.75" header="0.3" footer="0.3"/>
  <pageSetup scale="7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6E4CCE-E4C6-42F7-A825-B43C79BCDD86}">
  <sheetPr codeName="Sheet6">
    <pageSetUpPr fitToPage="1"/>
  </sheetPr>
  <dimension ref="B1:J34"/>
  <sheetViews>
    <sheetView showGridLines="0" workbookViewId="0">
      <pane xSplit="2" ySplit="3" topLeftCell="C4" activePane="bottomRight" state="frozen"/>
      <selection activeCell="C1" sqref="C1:O1"/>
      <selection pane="topRight" activeCell="C1" sqref="C1:O1"/>
      <selection pane="bottomLeft" activeCell="C1" sqref="C1:O1"/>
      <selection pane="bottomRight" activeCell="C4" sqref="C4"/>
    </sheetView>
  </sheetViews>
  <sheetFormatPr defaultRowHeight="14.4" x14ac:dyDescent="0.3"/>
  <cols>
    <col min="1" max="1" width="1.77734375" customWidth="1"/>
    <col min="2" max="2" width="50.5546875" customWidth="1"/>
    <col min="3" max="9" width="11.44140625" customWidth="1"/>
    <col min="10" max="10" width="8.77734375" style="60"/>
  </cols>
  <sheetData>
    <row r="1" spans="2:10" ht="18" x14ac:dyDescent="0.35">
      <c r="B1" s="1" t="s">
        <v>97</v>
      </c>
      <c r="G1" s="91"/>
    </row>
    <row r="2" spans="2:10" x14ac:dyDescent="0.3">
      <c r="C2" s="173" t="s">
        <v>191</v>
      </c>
      <c r="D2" s="173"/>
      <c r="E2" s="173"/>
      <c r="F2" s="173"/>
      <c r="G2" s="174"/>
      <c r="H2" s="175"/>
      <c r="I2" s="175"/>
    </row>
    <row r="3" spans="2:10" ht="47.55" customHeight="1" x14ac:dyDescent="0.3">
      <c r="B3" s="3" t="s">
        <v>20</v>
      </c>
      <c r="C3" s="4" t="s">
        <v>77</v>
      </c>
      <c r="D3" s="4" t="s">
        <v>78</v>
      </c>
      <c r="E3" s="4" t="s">
        <v>79</v>
      </c>
      <c r="F3" s="4" t="s">
        <v>80</v>
      </c>
      <c r="G3" s="4" t="s">
        <v>81</v>
      </c>
      <c r="H3" s="4" t="s">
        <v>82</v>
      </c>
      <c r="I3" s="6" t="s">
        <v>83</v>
      </c>
      <c r="J3" s="92" t="s">
        <v>84</v>
      </c>
    </row>
    <row r="4" spans="2:10" s="113" customFormat="1" x14ac:dyDescent="0.3">
      <c r="B4" s="215" t="s">
        <v>204</v>
      </c>
      <c r="C4" s="97">
        <v>0</v>
      </c>
      <c r="D4" s="97">
        <v>0</v>
      </c>
      <c r="E4" s="97">
        <v>0</v>
      </c>
      <c r="F4" s="97">
        <v>0</v>
      </c>
      <c r="G4" s="98">
        <f t="shared" ref="G4" si="0">C4-D4-E4-F4</f>
        <v>0</v>
      </c>
      <c r="H4" s="97">
        <v>0</v>
      </c>
      <c r="I4" s="99">
        <v>0</v>
      </c>
      <c r="J4" s="91"/>
    </row>
    <row r="5" spans="2:10" x14ac:dyDescent="0.3">
      <c r="B5" s="93" t="s">
        <v>26</v>
      </c>
      <c r="C5" s="135" t="s">
        <v>85</v>
      </c>
      <c r="D5" s="135" t="s">
        <v>85</v>
      </c>
      <c r="E5" s="135" t="s">
        <v>85</v>
      </c>
      <c r="F5" s="135" t="s">
        <v>85</v>
      </c>
      <c r="G5" s="135" t="s">
        <v>85</v>
      </c>
      <c r="H5" s="135" t="s">
        <v>85</v>
      </c>
      <c r="I5" s="136" t="s">
        <v>85</v>
      </c>
      <c r="J5" s="91"/>
    </row>
    <row r="6" spans="2:10" x14ac:dyDescent="0.3">
      <c r="B6" s="13" t="s">
        <v>86</v>
      </c>
      <c r="C6" s="100">
        <v>0</v>
      </c>
      <c r="D6" s="100">
        <v>0</v>
      </c>
      <c r="E6" s="100">
        <v>0</v>
      </c>
      <c r="F6" s="100">
        <v>0</v>
      </c>
      <c r="G6" s="101">
        <f t="shared" ref="G6:G22" si="1">C6-D6-E6-F6</f>
        <v>0</v>
      </c>
      <c r="H6" s="100">
        <v>0</v>
      </c>
      <c r="I6" s="102">
        <v>0</v>
      </c>
      <c r="J6" s="91" t="b">
        <f t="shared" ref="J6:J22" si="2">(C6-D6-E6-F6)=G6</f>
        <v>1</v>
      </c>
    </row>
    <row r="7" spans="2:10" x14ac:dyDescent="0.3">
      <c r="B7" s="19" t="s">
        <v>28</v>
      </c>
      <c r="C7" s="94">
        <v>0</v>
      </c>
      <c r="D7" s="94">
        <v>0</v>
      </c>
      <c r="E7" s="94">
        <v>0</v>
      </c>
      <c r="F7" s="94">
        <v>0</v>
      </c>
      <c r="G7" s="95">
        <f t="shared" si="1"/>
        <v>0</v>
      </c>
      <c r="H7" s="94">
        <v>0</v>
      </c>
      <c r="I7" s="96">
        <v>0</v>
      </c>
      <c r="J7" s="91" t="b">
        <f t="shared" si="2"/>
        <v>1</v>
      </c>
    </row>
    <row r="8" spans="2:10" x14ac:dyDescent="0.3">
      <c r="B8" s="19" t="s">
        <v>87</v>
      </c>
      <c r="C8" s="94">
        <v>0</v>
      </c>
      <c r="D8" s="94">
        <v>0</v>
      </c>
      <c r="E8" s="94">
        <v>0</v>
      </c>
      <c r="F8" s="94">
        <v>0</v>
      </c>
      <c r="G8" s="95">
        <f t="shared" si="1"/>
        <v>0</v>
      </c>
      <c r="H8" s="94">
        <v>0</v>
      </c>
      <c r="I8" s="96">
        <v>0</v>
      </c>
      <c r="J8" s="91" t="b">
        <f t="shared" si="2"/>
        <v>1</v>
      </c>
    </row>
    <row r="9" spans="2:10" x14ac:dyDescent="0.3">
      <c r="B9" s="19" t="s">
        <v>30</v>
      </c>
      <c r="C9" s="94">
        <v>0</v>
      </c>
      <c r="D9" s="94">
        <v>0</v>
      </c>
      <c r="E9" s="94">
        <v>0</v>
      </c>
      <c r="F9" s="94">
        <v>0</v>
      </c>
      <c r="G9" s="95">
        <f t="shared" si="1"/>
        <v>0</v>
      </c>
      <c r="H9" s="94">
        <v>0</v>
      </c>
      <c r="I9" s="96">
        <v>0</v>
      </c>
      <c r="J9" s="91" t="b">
        <f t="shared" si="2"/>
        <v>1</v>
      </c>
    </row>
    <row r="10" spans="2:10" x14ac:dyDescent="0.3">
      <c r="B10" s="19" t="s">
        <v>31</v>
      </c>
      <c r="C10" s="94">
        <v>0</v>
      </c>
      <c r="D10" s="94">
        <v>0</v>
      </c>
      <c r="E10" s="94">
        <v>0</v>
      </c>
      <c r="F10" s="94">
        <v>0</v>
      </c>
      <c r="G10" s="95">
        <f t="shared" si="1"/>
        <v>0</v>
      </c>
      <c r="H10" s="94">
        <v>0</v>
      </c>
      <c r="I10" s="96">
        <v>0</v>
      </c>
      <c r="J10" s="91" t="b">
        <f t="shared" si="2"/>
        <v>1</v>
      </c>
    </row>
    <row r="11" spans="2:10" x14ac:dyDescent="0.3">
      <c r="B11" s="19" t="s">
        <v>32</v>
      </c>
      <c r="C11" s="94">
        <v>0</v>
      </c>
      <c r="D11" s="94">
        <v>0</v>
      </c>
      <c r="E11" s="94">
        <v>0</v>
      </c>
      <c r="F11" s="94">
        <v>0</v>
      </c>
      <c r="G11" s="95">
        <f>C11-D11-E11-F11</f>
        <v>0</v>
      </c>
      <c r="H11" s="94">
        <v>0</v>
      </c>
      <c r="I11" s="96">
        <v>0</v>
      </c>
      <c r="J11" s="91" t="b">
        <f>(C11-D11-E11-F11)=G11</f>
        <v>1</v>
      </c>
    </row>
    <row r="12" spans="2:10" x14ac:dyDescent="0.3">
      <c r="B12" s="25" t="s">
        <v>33</v>
      </c>
      <c r="C12" s="97">
        <v>0</v>
      </c>
      <c r="D12" s="97">
        <v>0</v>
      </c>
      <c r="E12" s="97">
        <v>0</v>
      </c>
      <c r="F12" s="97">
        <v>0</v>
      </c>
      <c r="G12" s="98">
        <f t="shared" si="1"/>
        <v>0</v>
      </c>
      <c r="H12" s="97">
        <v>0</v>
      </c>
      <c r="I12" s="99">
        <v>0</v>
      </c>
      <c r="J12" s="91" t="b">
        <f t="shared" si="2"/>
        <v>1</v>
      </c>
    </row>
    <row r="13" spans="2:10" x14ac:dyDescent="0.3">
      <c r="B13" s="31" t="s">
        <v>34</v>
      </c>
      <c r="C13" s="100">
        <v>0</v>
      </c>
      <c r="D13" s="100">
        <v>0</v>
      </c>
      <c r="E13" s="100">
        <v>0</v>
      </c>
      <c r="F13" s="100">
        <v>0</v>
      </c>
      <c r="G13" s="101">
        <f t="shared" si="1"/>
        <v>0</v>
      </c>
      <c r="H13" s="100">
        <v>0</v>
      </c>
      <c r="I13" s="102">
        <v>0</v>
      </c>
      <c r="J13" s="91" t="b">
        <f t="shared" si="2"/>
        <v>1</v>
      </c>
    </row>
    <row r="14" spans="2:10" x14ac:dyDescent="0.3">
      <c r="B14" s="19" t="s">
        <v>35</v>
      </c>
      <c r="C14" s="94">
        <v>0</v>
      </c>
      <c r="D14" s="94">
        <v>0</v>
      </c>
      <c r="E14" s="94">
        <v>0</v>
      </c>
      <c r="F14" s="94">
        <v>0</v>
      </c>
      <c r="G14" s="95">
        <f t="shared" si="1"/>
        <v>0</v>
      </c>
      <c r="H14" s="94">
        <v>0</v>
      </c>
      <c r="I14" s="96">
        <v>0</v>
      </c>
      <c r="J14" s="91" t="b">
        <f t="shared" si="2"/>
        <v>1</v>
      </c>
    </row>
    <row r="15" spans="2:10" x14ac:dyDescent="0.3">
      <c r="B15" s="19" t="s">
        <v>36</v>
      </c>
      <c r="C15" s="94">
        <v>0</v>
      </c>
      <c r="D15" s="94">
        <v>0</v>
      </c>
      <c r="E15" s="94">
        <v>0</v>
      </c>
      <c r="F15" s="94">
        <v>0</v>
      </c>
      <c r="G15" s="95">
        <f t="shared" si="1"/>
        <v>0</v>
      </c>
      <c r="H15" s="94">
        <v>0</v>
      </c>
      <c r="I15" s="96">
        <v>0</v>
      </c>
      <c r="J15" s="91" t="b">
        <f t="shared" si="2"/>
        <v>1</v>
      </c>
    </row>
    <row r="16" spans="2:10" x14ac:dyDescent="0.3">
      <c r="B16" s="19" t="s">
        <v>37</v>
      </c>
      <c r="C16" s="94">
        <v>0</v>
      </c>
      <c r="D16" s="94">
        <v>0</v>
      </c>
      <c r="E16" s="94">
        <v>0</v>
      </c>
      <c r="F16" s="94">
        <v>0</v>
      </c>
      <c r="G16" s="95">
        <f t="shared" si="1"/>
        <v>0</v>
      </c>
      <c r="H16" s="94">
        <v>0</v>
      </c>
      <c r="I16" s="96">
        <v>0</v>
      </c>
      <c r="J16" s="91" t="b">
        <f t="shared" si="2"/>
        <v>1</v>
      </c>
    </row>
    <row r="17" spans="2:10" x14ac:dyDescent="0.3">
      <c r="B17" s="25" t="s">
        <v>38</v>
      </c>
      <c r="C17" s="103">
        <v>0</v>
      </c>
      <c r="D17" s="103">
        <v>0</v>
      </c>
      <c r="E17" s="103">
        <v>0</v>
      </c>
      <c r="F17" s="103">
        <v>0</v>
      </c>
      <c r="G17" s="104">
        <f>C17-D17-E17-F17</f>
        <v>0</v>
      </c>
      <c r="H17" s="103">
        <v>0</v>
      </c>
      <c r="I17" s="105">
        <v>0</v>
      </c>
      <c r="J17" s="91" t="b">
        <f>(C17-D17-E17-F17)=G17</f>
        <v>1</v>
      </c>
    </row>
    <row r="18" spans="2:10" x14ac:dyDescent="0.3">
      <c r="B18" s="13" t="s">
        <v>39</v>
      </c>
      <c r="C18" s="106">
        <v>0</v>
      </c>
      <c r="D18" s="106">
        <v>0</v>
      </c>
      <c r="E18" s="106">
        <v>0</v>
      </c>
      <c r="F18" s="106">
        <v>0</v>
      </c>
      <c r="G18" s="107">
        <f t="shared" si="1"/>
        <v>0</v>
      </c>
      <c r="H18" s="106">
        <v>0</v>
      </c>
      <c r="I18" s="108">
        <v>0</v>
      </c>
      <c r="J18" s="91" t="b">
        <f t="shared" si="2"/>
        <v>1</v>
      </c>
    </row>
    <row r="19" spans="2:10" x14ac:dyDescent="0.3">
      <c r="B19" s="19" t="s">
        <v>40</v>
      </c>
      <c r="C19" s="94">
        <v>0</v>
      </c>
      <c r="D19" s="94">
        <v>0</v>
      </c>
      <c r="E19" s="94">
        <v>0</v>
      </c>
      <c r="F19" s="94">
        <v>0</v>
      </c>
      <c r="G19" s="95">
        <f>C19-D19-E19-F19</f>
        <v>0</v>
      </c>
      <c r="H19" s="94">
        <v>0</v>
      </c>
      <c r="I19" s="96">
        <v>0</v>
      </c>
      <c r="J19" s="91" t="b">
        <f>(C19-D19-E19-F19)=G19</f>
        <v>1</v>
      </c>
    </row>
    <row r="20" spans="2:10" x14ac:dyDescent="0.3">
      <c r="B20" s="19" t="s">
        <v>41</v>
      </c>
      <c r="C20" s="94">
        <v>0</v>
      </c>
      <c r="D20" s="94">
        <v>0</v>
      </c>
      <c r="E20" s="94">
        <v>0</v>
      </c>
      <c r="F20" s="94">
        <v>0</v>
      </c>
      <c r="G20" s="95">
        <f>C20-D20-E20-F20</f>
        <v>0</v>
      </c>
      <c r="H20" s="94">
        <v>0</v>
      </c>
      <c r="I20" s="96">
        <v>0</v>
      </c>
      <c r="J20" s="91" t="b">
        <f>(C20-D20-E20-F20)=G20</f>
        <v>1</v>
      </c>
    </row>
    <row r="21" spans="2:10" x14ac:dyDescent="0.3">
      <c r="B21" s="19" t="s">
        <v>42</v>
      </c>
      <c r="C21" s="94">
        <v>0</v>
      </c>
      <c r="D21" s="94">
        <v>0</v>
      </c>
      <c r="E21" s="94">
        <v>0</v>
      </c>
      <c r="F21" s="94">
        <v>0</v>
      </c>
      <c r="G21" s="95">
        <f t="shared" ref="G21" si="3">C21-D21-E21-F21</f>
        <v>0</v>
      </c>
      <c r="H21" s="94">
        <v>0</v>
      </c>
      <c r="I21" s="96">
        <v>0</v>
      </c>
      <c r="J21" s="91" t="b">
        <f t="shared" ref="J21" si="4">(C21-D21-E21-F21)=G21</f>
        <v>1</v>
      </c>
    </row>
    <row r="22" spans="2:10" x14ac:dyDescent="0.3">
      <c r="B22" s="19" t="s">
        <v>43</v>
      </c>
      <c r="C22" s="94">
        <v>0</v>
      </c>
      <c r="D22" s="94">
        <v>0</v>
      </c>
      <c r="E22" s="94">
        <v>0</v>
      </c>
      <c r="F22" s="94">
        <v>0</v>
      </c>
      <c r="G22" s="95">
        <f t="shared" si="1"/>
        <v>0</v>
      </c>
      <c r="H22" s="94">
        <v>0</v>
      </c>
      <c r="I22" s="96">
        <v>0</v>
      </c>
      <c r="J22" s="91" t="b">
        <f t="shared" si="2"/>
        <v>1</v>
      </c>
    </row>
    <row r="23" spans="2:10" x14ac:dyDescent="0.3">
      <c r="B23" s="19" t="s">
        <v>44</v>
      </c>
      <c r="C23" s="94">
        <v>0</v>
      </c>
      <c r="D23" s="94">
        <v>0</v>
      </c>
      <c r="E23" s="94">
        <v>0</v>
      </c>
      <c r="F23" s="94">
        <v>0</v>
      </c>
      <c r="G23" s="95">
        <f>C23-D23-E23-F23</f>
        <v>0</v>
      </c>
      <c r="H23" s="94">
        <v>0</v>
      </c>
      <c r="I23" s="96">
        <v>0</v>
      </c>
      <c r="J23" s="91" t="b">
        <f>(C23-D23-E23-F23)=G23</f>
        <v>1</v>
      </c>
    </row>
    <row r="24" spans="2:10" x14ac:dyDescent="0.3">
      <c r="B24" s="42" t="s">
        <v>88</v>
      </c>
      <c r="C24" s="109">
        <v>0</v>
      </c>
      <c r="D24" s="109">
        <v>0</v>
      </c>
      <c r="E24" s="109">
        <v>0</v>
      </c>
      <c r="F24" s="109">
        <v>0</v>
      </c>
      <c r="G24" s="110">
        <f t="shared" ref="G24" si="5">C24-D24-E24-F24</f>
        <v>0</v>
      </c>
      <c r="H24" s="109">
        <v>0</v>
      </c>
      <c r="I24" s="111">
        <v>0</v>
      </c>
      <c r="J24" s="91" t="b">
        <f t="shared" ref="J24" si="6">(C24-D24-E24-F24)=G24</f>
        <v>1</v>
      </c>
    </row>
    <row r="25" spans="2:10" ht="11.55" customHeight="1" x14ac:dyDescent="0.3">
      <c r="B25" s="54" t="s">
        <v>89</v>
      </c>
    </row>
    <row r="26" spans="2:10" ht="9.6" customHeight="1" x14ac:dyDescent="0.3">
      <c r="B26" s="56" t="s">
        <v>90</v>
      </c>
      <c r="J26"/>
    </row>
    <row r="27" spans="2:10" ht="11.55" customHeight="1" x14ac:dyDescent="0.3">
      <c r="B27" s="112" t="s">
        <v>91</v>
      </c>
      <c r="J27"/>
    </row>
    <row r="28" spans="2:10" ht="7.5" customHeight="1" x14ac:dyDescent="0.3"/>
    <row r="29" spans="2:10" ht="14.55" customHeight="1" x14ac:dyDescent="0.3">
      <c r="B29" s="232" t="s">
        <v>92</v>
      </c>
      <c r="C29" s="233"/>
      <c r="E29" s="244" t="s">
        <v>93</v>
      </c>
      <c r="F29" s="245"/>
      <c r="G29" s="245"/>
      <c r="H29" s="245"/>
      <c r="I29" s="245"/>
    </row>
    <row r="30" spans="2:10" x14ac:dyDescent="0.3">
      <c r="B30" s="224"/>
      <c r="C30" s="227"/>
      <c r="E30" s="235"/>
      <c r="F30" s="236"/>
      <c r="G30" s="236"/>
      <c r="H30" s="236"/>
      <c r="I30" s="237"/>
    </row>
    <row r="31" spans="2:10" x14ac:dyDescent="0.3">
      <c r="B31" s="234"/>
      <c r="C31" s="227"/>
      <c r="E31" s="238"/>
      <c r="F31" s="239"/>
      <c r="G31" s="239"/>
      <c r="H31" s="239"/>
      <c r="I31" s="240"/>
    </row>
    <row r="32" spans="2:10" x14ac:dyDescent="0.3">
      <c r="B32" s="234"/>
      <c r="C32" s="227"/>
      <c r="E32" s="238"/>
      <c r="F32" s="239"/>
      <c r="G32" s="239"/>
      <c r="H32" s="239"/>
      <c r="I32" s="240"/>
    </row>
    <row r="33" spans="2:9" x14ac:dyDescent="0.3">
      <c r="B33" s="234"/>
      <c r="C33" s="227"/>
      <c r="E33" s="238"/>
      <c r="F33" s="239"/>
      <c r="G33" s="239"/>
      <c r="H33" s="239"/>
      <c r="I33" s="240"/>
    </row>
    <row r="34" spans="2:9" x14ac:dyDescent="0.3">
      <c r="B34" s="234"/>
      <c r="C34" s="227"/>
      <c r="E34" s="241"/>
      <c r="F34" s="242"/>
      <c r="G34" s="242"/>
      <c r="H34" s="242"/>
      <c r="I34" s="243"/>
    </row>
  </sheetData>
  <mergeCells count="4">
    <mergeCell ref="B29:C29"/>
    <mergeCell ref="E29:I29"/>
    <mergeCell ref="B30:C34"/>
    <mergeCell ref="E30:I34"/>
  </mergeCells>
  <conditionalFormatting sqref="J3:J24">
    <cfRule type="cellIs" dxfId="1" priority="1" operator="equal">
      <formula>FALSE</formula>
    </cfRule>
    <cfRule type="cellIs" dxfId="0" priority="2" operator="equal">
      <formula>TRUE</formula>
    </cfRule>
  </conditionalFormatting>
  <pageMargins left="0.25" right="0.25" top="0.75" bottom="0.75" header="0.3" footer="0.3"/>
  <pageSetup scale="7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C72EC-3435-48F9-A292-2DAE3A32B634}">
  <sheetPr codeName="Sheet7"/>
  <dimension ref="B1:F69"/>
  <sheetViews>
    <sheetView showGridLines="0" zoomScale="85" zoomScaleNormal="85" workbookViewId="0">
      <selection activeCell="C5" sqref="C5"/>
    </sheetView>
  </sheetViews>
  <sheetFormatPr defaultColWidth="9.21875" defaultRowHeight="14.4" x14ac:dyDescent="0.3"/>
  <cols>
    <col min="1" max="1" width="1.21875" style="2" customWidth="1"/>
    <col min="2" max="2" width="9.21875" style="2"/>
    <col min="3" max="5" width="13" style="2" customWidth="1"/>
    <col min="6" max="16384" width="9.21875" style="2"/>
  </cols>
  <sheetData>
    <row r="1" spans="2:5" ht="29.55" customHeight="1" x14ac:dyDescent="0.3">
      <c r="B1" s="118" t="s">
        <v>122</v>
      </c>
    </row>
    <row r="2" spans="2:5" ht="15.6" x14ac:dyDescent="0.3">
      <c r="B2" s="119" t="s">
        <v>99</v>
      </c>
    </row>
    <row r="3" spans="2:5" ht="6" customHeight="1" x14ac:dyDescent="0.3"/>
    <row r="4" spans="2:5" ht="28.8" x14ac:dyDescent="0.3">
      <c r="B4" s="124" t="s">
        <v>98</v>
      </c>
      <c r="C4" s="125" t="s">
        <v>128</v>
      </c>
      <c r="D4" s="125" t="s">
        <v>129</v>
      </c>
      <c r="E4" s="126" t="s">
        <v>45</v>
      </c>
    </row>
    <row r="5" spans="2:5" ht="20.25" customHeight="1" x14ac:dyDescent="0.3">
      <c r="B5" s="86" t="s">
        <v>51</v>
      </c>
      <c r="C5" s="122"/>
      <c r="D5" s="122"/>
      <c r="E5" s="123"/>
    </row>
    <row r="6" spans="2:5" ht="20.25" customHeight="1" x14ac:dyDescent="0.3">
      <c r="B6" s="87" t="s">
        <v>52</v>
      </c>
      <c r="C6" s="71"/>
      <c r="D6" s="71"/>
      <c r="E6" s="73"/>
    </row>
    <row r="7" spans="2:5" ht="20.25" customHeight="1" x14ac:dyDescent="0.3">
      <c r="B7" s="87" t="s">
        <v>53</v>
      </c>
      <c r="C7" s="71"/>
      <c r="D7" s="71"/>
      <c r="E7" s="73"/>
    </row>
    <row r="8" spans="2:5" ht="20.25" customHeight="1" x14ac:dyDescent="0.3">
      <c r="B8" s="87" t="s">
        <v>54</v>
      </c>
      <c r="C8" s="71"/>
      <c r="D8" s="71"/>
      <c r="E8" s="73"/>
    </row>
    <row r="9" spans="2:5" ht="20.25" customHeight="1" x14ac:dyDescent="0.3">
      <c r="B9" s="87" t="s">
        <v>55</v>
      </c>
      <c r="C9" s="71"/>
      <c r="D9" s="71"/>
      <c r="E9" s="73"/>
    </row>
    <row r="10" spans="2:5" ht="20.25" customHeight="1" x14ac:dyDescent="0.3">
      <c r="B10" s="87" t="s">
        <v>56</v>
      </c>
      <c r="C10" s="71"/>
      <c r="D10" s="71"/>
      <c r="E10" s="73"/>
    </row>
    <row r="11" spans="2:5" ht="20.25" customHeight="1" x14ac:dyDescent="0.3">
      <c r="B11" s="88" t="s">
        <v>57</v>
      </c>
      <c r="C11" s="120"/>
      <c r="D11" s="120"/>
      <c r="E11" s="121"/>
    </row>
    <row r="13" spans="2:5" ht="15.6" x14ac:dyDescent="0.3">
      <c r="B13" s="119" t="s">
        <v>130</v>
      </c>
    </row>
    <row r="14" spans="2:5" ht="6" customHeight="1" x14ac:dyDescent="0.3"/>
    <row r="15" spans="2:5" ht="28.8" x14ac:dyDescent="0.3">
      <c r="B15" s="124" t="s">
        <v>98</v>
      </c>
      <c r="C15" s="125" t="s">
        <v>128</v>
      </c>
      <c r="D15" s="125" t="s">
        <v>129</v>
      </c>
      <c r="E15" s="126" t="s">
        <v>45</v>
      </c>
    </row>
    <row r="16" spans="2:5" ht="20.25" customHeight="1" x14ac:dyDescent="0.3">
      <c r="B16" s="86" t="s">
        <v>51</v>
      </c>
      <c r="C16" s="122"/>
      <c r="D16" s="122"/>
      <c r="E16" s="123"/>
    </row>
    <row r="17" spans="2:5" ht="20.25" customHeight="1" x14ac:dyDescent="0.3">
      <c r="B17" s="87" t="s">
        <v>52</v>
      </c>
      <c r="C17" s="71"/>
      <c r="D17" s="71"/>
      <c r="E17" s="73"/>
    </row>
    <row r="18" spans="2:5" ht="20.25" customHeight="1" x14ac:dyDescent="0.3">
      <c r="B18" s="87" t="s">
        <v>53</v>
      </c>
      <c r="C18" s="71"/>
      <c r="D18" s="71"/>
      <c r="E18" s="73"/>
    </row>
    <row r="19" spans="2:5" ht="20.25" customHeight="1" x14ac:dyDescent="0.3">
      <c r="B19" s="87" t="s">
        <v>54</v>
      </c>
      <c r="C19" s="71"/>
      <c r="D19" s="71"/>
      <c r="E19" s="73"/>
    </row>
    <row r="20" spans="2:5" ht="20.25" customHeight="1" x14ac:dyDescent="0.3">
      <c r="B20" s="87" t="s">
        <v>55</v>
      </c>
      <c r="C20" s="71"/>
      <c r="D20" s="71"/>
      <c r="E20" s="73"/>
    </row>
    <row r="21" spans="2:5" ht="20.25" customHeight="1" x14ac:dyDescent="0.3">
      <c r="B21" s="87" t="s">
        <v>56</v>
      </c>
      <c r="C21" s="71"/>
      <c r="D21" s="71"/>
      <c r="E21" s="73"/>
    </row>
    <row r="22" spans="2:5" ht="20.25" customHeight="1" x14ac:dyDescent="0.3">
      <c r="B22" s="88" t="s">
        <v>57</v>
      </c>
      <c r="C22" s="120"/>
      <c r="D22" s="120"/>
      <c r="E22" s="121"/>
    </row>
    <row r="24" spans="2:5" ht="15.6" x14ac:dyDescent="0.3">
      <c r="B24" s="119" t="s">
        <v>131</v>
      </c>
    </row>
    <row r="25" spans="2:5" ht="6" customHeight="1" x14ac:dyDescent="0.3"/>
    <row r="26" spans="2:5" ht="28.8" x14ac:dyDescent="0.3">
      <c r="B26" s="124" t="s">
        <v>98</v>
      </c>
      <c r="C26" s="125" t="s">
        <v>128</v>
      </c>
      <c r="D26" s="125" t="s">
        <v>129</v>
      </c>
      <c r="E26" s="126" t="s">
        <v>45</v>
      </c>
    </row>
    <row r="27" spans="2:5" ht="20.25" customHeight="1" x14ac:dyDescent="0.3">
      <c r="B27" s="86" t="s">
        <v>51</v>
      </c>
      <c r="C27" s="122"/>
      <c r="D27" s="122"/>
      <c r="E27" s="123"/>
    </row>
    <row r="28" spans="2:5" ht="20.25" customHeight="1" x14ac:dyDescent="0.3">
      <c r="B28" s="87" t="s">
        <v>52</v>
      </c>
      <c r="C28" s="71"/>
      <c r="D28" s="71"/>
      <c r="E28" s="73"/>
    </row>
    <row r="29" spans="2:5" ht="20.25" customHeight="1" x14ac:dyDescent="0.3">
      <c r="B29" s="87" t="s">
        <v>53</v>
      </c>
      <c r="C29" s="71"/>
      <c r="D29" s="71"/>
      <c r="E29" s="73"/>
    </row>
    <row r="30" spans="2:5" ht="20.25" customHeight="1" x14ac:dyDescent="0.3">
      <c r="B30" s="87" t="s">
        <v>54</v>
      </c>
      <c r="C30" s="71"/>
      <c r="D30" s="71"/>
      <c r="E30" s="73"/>
    </row>
    <row r="31" spans="2:5" ht="20.25" customHeight="1" x14ac:dyDescent="0.3">
      <c r="B31" s="87" t="s">
        <v>55</v>
      </c>
      <c r="C31" s="71"/>
      <c r="D31" s="71"/>
      <c r="E31" s="73"/>
    </row>
    <row r="32" spans="2:5" ht="20.25" customHeight="1" x14ac:dyDescent="0.3">
      <c r="B32" s="87" t="s">
        <v>56</v>
      </c>
      <c r="C32" s="71"/>
      <c r="D32" s="71"/>
      <c r="E32" s="73"/>
    </row>
    <row r="33" spans="2:5" ht="20.25" customHeight="1" x14ac:dyDescent="0.3">
      <c r="B33" s="88" t="s">
        <v>57</v>
      </c>
      <c r="C33" s="120"/>
      <c r="D33" s="120"/>
      <c r="E33" s="121"/>
    </row>
    <row r="35" spans="2:5" ht="15.6" x14ac:dyDescent="0.3">
      <c r="B35" s="119" t="s">
        <v>132</v>
      </c>
    </row>
    <row r="36" spans="2:5" ht="6" customHeight="1" x14ac:dyDescent="0.3"/>
    <row r="37" spans="2:5" ht="28.8" x14ac:dyDescent="0.3">
      <c r="B37" s="124" t="s">
        <v>98</v>
      </c>
      <c r="C37" s="125" t="s">
        <v>128</v>
      </c>
      <c r="D37" s="125" t="s">
        <v>129</v>
      </c>
      <c r="E37" s="126" t="s">
        <v>45</v>
      </c>
    </row>
    <row r="38" spans="2:5" ht="20.25" customHeight="1" x14ac:dyDescent="0.3">
      <c r="B38" s="86" t="s">
        <v>51</v>
      </c>
      <c r="C38" s="122"/>
      <c r="D38" s="122"/>
      <c r="E38" s="123"/>
    </row>
    <row r="39" spans="2:5" ht="20.25" customHeight="1" x14ac:dyDescent="0.3">
      <c r="B39" s="87" t="s">
        <v>52</v>
      </c>
      <c r="C39" s="71"/>
      <c r="D39" s="71"/>
      <c r="E39" s="73"/>
    </row>
    <row r="40" spans="2:5" ht="20.25" customHeight="1" x14ac:dyDescent="0.3">
      <c r="B40" s="87" t="s">
        <v>53</v>
      </c>
      <c r="C40" s="71"/>
      <c r="D40" s="71"/>
      <c r="E40" s="73"/>
    </row>
    <row r="41" spans="2:5" ht="20.25" customHeight="1" x14ac:dyDescent="0.3">
      <c r="B41" s="87" t="s">
        <v>54</v>
      </c>
      <c r="C41" s="71"/>
      <c r="D41" s="71"/>
      <c r="E41" s="73"/>
    </row>
    <row r="42" spans="2:5" ht="20.25" customHeight="1" x14ac:dyDescent="0.3">
      <c r="B42" s="87" t="s">
        <v>55</v>
      </c>
      <c r="C42" s="71"/>
      <c r="D42" s="71"/>
      <c r="E42" s="73"/>
    </row>
    <row r="43" spans="2:5" ht="20.25" customHeight="1" x14ac:dyDescent="0.3">
      <c r="B43" s="87" t="s">
        <v>56</v>
      </c>
      <c r="C43" s="71"/>
      <c r="D43" s="71"/>
      <c r="E43" s="73"/>
    </row>
    <row r="44" spans="2:5" ht="20.25" customHeight="1" x14ac:dyDescent="0.3">
      <c r="B44" s="88" t="s">
        <v>57</v>
      </c>
      <c r="C44" s="120"/>
      <c r="D44" s="120"/>
      <c r="E44" s="121"/>
    </row>
    <row r="46" spans="2:5" ht="15.6" x14ac:dyDescent="0.3">
      <c r="B46" s="119" t="s">
        <v>133</v>
      </c>
    </row>
    <row r="47" spans="2:5" ht="6" customHeight="1" x14ac:dyDescent="0.3"/>
    <row r="48" spans="2:5" ht="28.8" x14ac:dyDescent="0.3">
      <c r="B48" s="124" t="s">
        <v>98</v>
      </c>
      <c r="C48" s="125" t="s">
        <v>128</v>
      </c>
      <c r="D48" s="125" t="s">
        <v>129</v>
      </c>
      <c r="E48" s="126" t="s">
        <v>45</v>
      </c>
    </row>
    <row r="49" spans="2:5" ht="20.25" customHeight="1" x14ac:dyDescent="0.3">
      <c r="B49" s="86" t="s">
        <v>51</v>
      </c>
      <c r="C49" s="122"/>
      <c r="D49" s="122"/>
      <c r="E49" s="123"/>
    </row>
    <row r="50" spans="2:5" ht="20.25" customHeight="1" x14ac:dyDescent="0.3">
      <c r="B50" s="87" t="s">
        <v>52</v>
      </c>
      <c r="C50" s="71"/>
      <c r="D50" s="71"/>
      <c r="E50" s="73"/>
    </row>
    <row r="51" spans="2:5" ht="20.25" customHeight="1" x14ac:dyDescent="0.3">
      <c r="B51" s="87" t="s">
        <v>53</v>
      </c>
      <c r="C51" s="71"/>
      <c r="D51" s="71"/>
      <c r="E51" s="73"/>
    </row>
    <row r="52" spans="2:5" ht="20.25" customHeight="1" x14ac:dyDescent="0.3">
      <c r="B52" s="87" t="s">
        <v>54</v>
      </c>
      <c r="C52" s="71"/>
      <c r="D52" s="71"/>
      <c r="E52" s="73"/>
    </row>
    <row r="53" spans="2:5" ht="20.25" customHeight="1" x14ac:dyDescent="0.3">
      <c r="B53" s="87" t="s">
        <v>55</v>
      </c>
      <c r="C53" s="71"/>
      <c r="D53" s="71"/>
      <c r="E53" s="73"/>
    </row>
    <row r="54" spans="2:5" ht="20.25" customHeight="1" x14ac:dyDescent="0.3">
      <c r="B54" s="87" t="s">
        <v>56</v>
      </c>
      <c r="C54" s="71"/>
      <c r="D54" s="71"/>
      <c r="E54" s="73"/>
    </row>
    <row r="55" spans="2:5" ht="20.25" customHeight="1" x14ac:dyDescent="0.3">
      <c r="B55" s="88" t="s">
        <v>57</v>
      </c>
      <c r="C55" s="120"/>
      <c r="D55" s="120"/>
      <c r="E55" s="121"/>
    </row>
    <row r="57" spans="2:5" ht="15.6" x14ac:dyDescent="0.3">
      <c r="B57" s="119" t="s">
        <v>134</v>
      </c>
    </row>
    <row r="58" spans="2:5" ht="6" customHeight="1" x14ac:dyDescent="0.3"/>
    <row r="59" spans="2:5" ht="28.8" x14ac:dyDescent="0.3">
      <c r="B59" s="124" t="s">
        <v>98</v>
      </c>
      <c r="C59" s="125" t="s">
        <v>128</v>
      </c>
      <c r="D59" s="125" t="s">
        <v>129</v>
      </c>
      <c r="E59" s="126" t="s">
        <v>45</v>
      </c>
    </row>
    <row r="60" spans="2:5" ht="20.25" customHeight="1" x14ac:dyDescent="0.3">
      <c r="B60" s="86" t="s">
        <v>51</v>
      </c>
      <c r="C60" s="122"/>
      <c r="D60" s="122"/>
      <c r="E60" s="123"/>
    </row>
    <row r="61" spans="2:5" ht="20.25" customHeight="1" x14ac:dyDescent="0.3">
      <c r="B61" s="87" t="s">
        <v>52</v>
      </c>
      <c r="C61" s="71"/>
      <c r="D61" s="71"/>
      <c r="E61" s="73"/>
    </row>
    <row r="62" spans="2:5" ht="20.25" customHeight="1" x14ac:dyDescent="0.3">
      <c r="B62" s="87" t="s">
        <v>53</v>
      </c>
      <c r="C62" s="71"/>
      <c r="D62" s="71"/>
      <c r="E62" s="73"/>
    </row>
    <row r="63" spans="2:5" ht="20.25" customHeight="1" x14ac:dyDescent="0.3">
      <c r="B63" s="87" t="s">
        <v>54</v>
      </c>
      <c r="C63" s="71"/>
      <c r="D63" s="71"/>
      <c r="E63" s="73"/>
    </row>
    <row r="64" spans="2:5" ht="20.25" customHeight="1" x14ac:dyDescent="0.3">
      <c r="B64" s="87" t="s">
        <v>55</v>
      </c>
      <c r="C64" s="71"/>
      <c r="D64" s="71"/>
      <c r="E64" s="73"/>
    </row>
    <row r="65" spans="2:6" ht="20.25" customHeight="1" x14ac:dyDescent="0.3">
      <c r="B65" s="87" t="s">
        <v>56</v>
      </c>
      <c r="C65" s="71"/>
      <c r="D65" s="71"/>
      <c r="E65" s="73"/>
    </row>
    <row r="66" spans="2:6" ht="20.25" customHeight="1" x14ac:dyDescent="0.3">
      <c r="B66" s="88" t="s">
        <v>57</v>
      </c>
      <c r="C66" s="120"/>
      <c r="D66" s="120"/>
      <c r="E66" s="121"/>
    </row>
    <row r="68" spans="2:6" ht="43.8" customHeight="1" x14ac:dyDescent="0.3">
      <c r="B68" s="246" t="s">
        <v>192</v>
      </c>
      <c r="C68" s="246"/>
      <c r="D68" s="246"/>
      <c r="E68" s="246"/>
      <c r="F68" s="246"/>
    </row>
    <row r="69" spans="2:6" x14ac:dyDescent="0.3">
      <c r="B69" s="144" t="s">
        <v>123</v>
      </c>
    </row>
  </sheetData>
  <mergeCells count="1">
    <mergeCell ref="B68:F68"/>
  </mergeCells>
  <pageMargins left="0.7" right="0.7" top="0.75" bottom="0.75" header="0.3" footer="0.3"/>
  <pageSetup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90775C-2036-473D-9E17-1608A18562B7}">
  <sheetPr codeName="Sheet9">
    <pageSetUpPr fitToPage="1"/>
  </sheetPr>
  <dimension ref="A1:K28"/>
  <sheetViews>
    <sheetView showGridLines="0" workbookViewId="0">
      <selection activeCell="F2" sqref="F2:H2"/>
    </sheetView>
  </sheetViews>
  <sheetFormatPr defaultRowHeight="14.4" x14ac:dyDescent="0.3"/>
  <cols>
    <col min="1" max="1" width="5.44140625" customWidth="1"/>
    <col min="2" max="2" width="9.77734375" customWidth="1"/>
    <col min="3" max="3" width="66.21875" customWidth="1"/>
    <col min="4" max="4" width="17" customWidth="1"/>
  </cols>
  <sheetData>
    <row r="1" spans="1:11" s="138" customFormat="1" ht="3.45" customHeight="1" x14ac:dyDescent="0.3"/>
    <row r="2" spans="1:11" ht="15.6" x14ac:dyDescent="0.3">
      <c r="B2" s="141" t="s">
        <v>120</v>
      </c>
      <c r="E2" s="140" t="s">
        <v>74</v>
      </c>
      <c r="F2" s="247"/>
      <c r="G2" s="248"/>
      <c r="H2" s="248"/>
    </row>
    <row r="3" spans="1:11" s="138" customFormat="1" x14ac:dyDescent="0.3">
      <c r="C3" s="162" t="s">
        <v>136</v>
      </c>
    </row>
    <row r="4" spans="1:11" ht="27.6" x14ac:dyDescent="0.3">
      <c r="B4" s="57" t="s">
        <v>61</v>
      </c>
      <c r="C4" s="74"/>
    </row>
    <row r="6" spans="1:11" ht="18" x14ac:dyDescent="0.35">
      <c r="B6" s="143"/>
      <c r="C6" s="57" t="s">
        <v>119</v>
      </c>
      <c r="D6" s="58">
        <v>100</v>
      </c>
      <c r="E6" s="261" t="s">
        <v>62</v>
      </c>
      <c r="F6" s="262"/>
      <c r="G6" s="262"/>
      <c r="H6" s="262"/>
      <c r="I6" s="262"/>
      <c r="J6" s="262"/>
      <c r="K6" s="262"/>
    </row>
    <row r="7" spans="1:11" x14ac:dyDescent="0.3">
      <c r="D7" t="s">
        <v>63</v>
      </c>
    </row>
    <row r="8" spans="1:11" ht="18" x14ac:dyDescent="0.35">
      <c r="A8" s="263" t="s">
        <v>64</v>
      </c>
      <c r="B8" s="75">
        <v>1</v>
      </c>
      <c r="C8" s="76" t="s">
        <v>117</v>
      </c>
      <c r="D8" s="59"/>
      <c r="E8" s="266"/>
      <c r="F8" s="267"/>
      <c r="G8" s="267"/>
      <c r="H8" s="267"/>
      <c r="I8" s="267"/>
      <c r="J8" s="267"/>
      <c r="K8" s="268"/>
    </row>
    <row r="9" spans="1:11" ht="18" x14ac:dyDescent="0.35">
      <c r="A9" s="264"/>
      <c r="B9" s="77">
        <f>B8+1</f>
        <v>2</v>
      </c>
      <c r="C9" s="76" t="s">
        <v>65</v>
      </c>
      <c r="D9" s="59"/>
      <c r="E9" s="269"/>
      <c r="F9" s="270"/>
      <c r="G9" s="270"/>
      <c r="H9" s="270"/>
      <c r="I9" s="270"/>
      <c r="J9" s="270"/>
      <c r="K9" s="271"/>
    </row>
    <row r="10" spans="1:11" s="139" customFormat="1" ht="18" x14ac:dyDescent="0.35">
      <c r="A10" s="264"/>
      <c r="B10" s="77">
        <f>B9+1</f>
        <v>3</v>
      </c>
      <c r="C10" s="76" t="s">
        <v>115</v>
      </c>
      <c r="D10" s="59"/>
      <c r="E10" s="269"/>
      <c r="F10" s="275"/>
      <c r="G10" s="275"/>
      <c r="H10" s="275"/>
      <c r="I10" s="275"/>
      <c r="J10" s="275"/>
      <c r="K10" s="271"/>
    </row>
    <row r="11" spans="1:11" s="139" customFormat="1" ht="18" x14ac:dyDescent="0.35">
      <c r="A11" s="264"/>
      <c r="B11" s="77">
        <f>B10+1</f>
        <v>4</v>
      </c>
      <c r="C11" s="76" t="s">
        <v>116</v>
      </c>
      <c r="D11" s="59"/>
      <c r="E11" s="269"/>
      <c r="F11" s="275"/>
      <c r="G11" s="275"/>
      <c r="H11" s="275"/>
      <c r="I11" s="275"/>
      <c r="J11" s="275"/>
      <c r="K11" s="271"/>
    </row>
    <row r="12" spans="1:11" ht="18" x14ac:dyDescent="0.35">
      <c r="A12" s="264"/>
      <c r="B12" s="77">
        <f t="shared" ref="B12:B18" si="0">B11+1</f>
        <v>5</v>
      </c>
      <c r="C12" s="76" t="s">
        <v>66</v>
      </c>
      <c r="D12" s="59"/>
      <c r="E12" s="269"/>
      <c r="F12" s="270"/>
      <c r="G12" s="270"/>
      <c r="H12" s="270"/>
      <c r="I12" s="270"/>
      <c r="J12" s="270"/>
      <c r="K12" s="271"/>
    </row>
    <row r="13" spans="1:11" ht="18" x14ac:dyDescent="0.35">
      <c r="A13" s="264"/>
      <c r="B13" s="77">
        <f t="shared" si="0"/>
        <v>6</v>
      </c>
      <c r="C13" s="76" t="s">
        <v>68</v>
      </c>
      <c r="D13" s="59"/>
      <c r="E13" s="269"/>
      <c r="F13" s="270"/>
      <c r="G13" s="270"/>
      <c r="H13" s="270"/>
      <c r="I13" s="270"/>
      <c r="J13" s="270"/>
      <c r="K13" s="271"/>
    </row>
    <row r="14" spans="1:11" ht="18" x14ac:dyDescent="0.35">
      <c r="A14" s="264"/>
      <c r="B14" s="77">
        <f t="shared" si="0"/>
        <v>7</v>
      </c>
      <c r="C14" s="76" t="s">
        <v>67</v>
      </c>
      <c r="D14" s="59"/>
      <c r="E14" s="269"/>
      <c r="F14" s="270"/>
      <c r="G14" s="270"/>
      <c r="H14" s="270"/>
      <c r="I14" s="270"/>
      <c r="J14" s="270"/>
      <c r="K14" s="271"/>
    </row>
    <row r="15" spans="1:11" ht="18" x14ac:dyDescent="0.35">
      <c r="A15" s="264"/>
      <c r="B15" s="77">
        <f t="shared" si="0"/>
        <v>8</v>
      </c>
      <c r="C15" s="76" t="s">
        <v>69</v>
      </c>
      <c r="D15" s="59"/>
      <c r="E15" s="78"/>
      <c r="F15" s="79"/>
      <c r="G15" s="79"/>
      <c r="H15" s="79"/>
      <c r="I15" s="79"/>
      <c r="J15" s="79"/>
      <c r="K15" s="80"/>
    </row>
    <row r="16" spans="1:11" ht="18" x14ac:dyDescent="0.35">
      <c r="A16" s="264"/>
      <c r="B16" s="77">
        <f t="shared" si="0"/>
        <v>9</v>
      </c>
      <c r="C16" s="76" t="s">
        <v>70</v>
      </c>
      <c r="D16" s="59"/>
      <c r="E16" s="78"/>
      <c r="F16" s="79"/>
      <c r="G16" s="79"/>
      <c r="H16" s="79"/>
      <c r="I16" s="79"/>
      <c r="J16" s="79"/>
      <c r="K16" s="80"/>
    </row>
    <row r="17" spans="1:11" ht="18" x14ac:dyDescent="0.35">
      <c r="A17" s="264"/>
      <c r="B17" s="77">
        <f t="shared" si="0"/>
        <v>10</v>
      </c>
      <c r="C17" s="76" t="s">
        <v>71</v>
      </c>
      <c r="D17" s="59"/>
      <c r="E17" s="269"/>
      <c r="F17" s="270"/>
      <c r="G17" s="270"/>
      <c r="H17" s="270"/>
      <c r="I17" s="270"/>
      <c r="J17" s="270"/>
      <c r="K17" s="271"/>
    </row>
    <row r="18" spans="1:11" ht="18" x14ac:dyDescent="0.35">
      <c r="A18" s="265"/>
      <c r="B18" s="81">
        <f t="shared" si="0"/>
        <v>11</v>
      </c>
      <c r="C18" s="82" t="s">
        <v>124</v>
      </c>
      <c r="D18" s="59"/>
      <c r="E18" s="272"/>
      <c r="F18" s="273"/>
      <c r="G18" s="273"/>
      <c r="H18" s="273"/>
      <c r="I18" s="273"/>
      <c r="J18" s="273"/>
      <c r="K18" s="274"/>
    </row>
    <row r="19" spans="1:11" ht="18" x14ac:dyDescent="0.35">
      <c r="C19" s="57" t="s">
        <v>118</v>
      </c>
      <c r="D19" s="58">
        <v>60</v>
      </c>
      <c r="E19" s="83"/>
      <c r="F19" s="83"/>
    </row>
    <row r="21" spans="1:11" x14ac:dyDescent="0.3">
      <c r="A21" s="249" t="s">
        <v>73</v>
      </c>
      <c r="B21" s="252"/>
      <c r="C21" s="253"/>
      <c r="D21" s="253"/>
      <c r="E21" s="253"/>
      <c r="F21" s="253"/>
      <c r="G21" s="253"/>
      <c r="H21" s="253"/>
      <c r="I21" s="253"/>
      <c r="J21" s="253"/>
      <c r="K21" s="254"/>
    </row>
    <row r="22" spans="1:11" x14ac:dyDescent="0.3">
      <c r="A22" s="250"/>
      <c r="B22" s="255"/>
      <c r="C22" s="256"/>
      <c r="D22" s="256"/>
      <c r="E22" s="256"/>
      <c r="F22" s="256"/>
      <c r="G22" s="256"/>
      <c r="H22" s="256"/>
      <c r="I22" s="256"/>
      <c r="J22" s="256"/>
      <c r="K22" s="257"/>
    </row>
    <row r="23" spans="1:11" x14ac:dyDescent="0.3">
      <c r="A23" s="251"/>
      <c r="B23" s="258"/>
      <c r="C23" s="259"/>
      <c r="D23" s="259"/>
      <c r="E23" s="259"/>
      <c r="F23" s="259"/>
      <c r="G23" s="259"/>
      <c r="H23" s="259"/>
      <c r="I23" s="259"/>
      <c r="J23" s="259"/>
      <c r="K23" s="260"/>
    </row>
    <row r="25" spans="1:11" x14ac:dyDescent="0.3">
      <c r="A25" s="90" t="s">
        <v>121</v>
      </c>
    </row>
    <row r="26" spans="1:11" x14ac:dyDescent="0.3">
      <c r="A26" t="s">
        <v>135</v>
      </c>
    </row>
    <row r="28" spans="1:11" x14ac:dyDescent="0.3">
      <c r="A28" s="216" t="s">
        <v>205</v>
      </c>
      <c r="B28" s="199"/>
      <c r="C28" s="199"/>
      <c r="D28" s="199"/>
      <c r="E28" s="199"/>
      <c r="F28" s="199"/>
      <c r="G28" s="199"/>
      <c r="H28" s="199"/>
      <c r="I28" s="199"/>
    </row>
  </sheetData>
  <mergeCells count="14">
    <mergeCell ref="F2:H2"/>
    <mergeCell ref="A21:A23"/>
    <mergeCell ref="B21:K23"/>
    <mergeCell ref="E6:K6"/>
    <mergeCell ref="A8:A18"/>
    <mergeCell ref="E8:K8"/>
    <mergeCell ref="E9:K9"/>
    <mergeCell ref="E12:K12"/>
    <mergeCell ref="E14:K14"/>
    <mergeCell ref="E13:K13"/>
    <mergeCell ref="E17:K17"/>
    <mergeCell ref="E18:K18"/>
    <mergeCell ref="E10:K10"/>
    <mergeCell ref="E11:K11"/>
  </mergeCells>
  <pageMargins left="0.7" right="0.7" top="0.75" bottom="0.75" header="0.3" footer="0.3"/>
  <pageSetup scale="75" orientation="landscape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CA51E8-2879-44EB-926F-7BA81A7DA8C6}">
  <sheetPr codeName="Sheet10">
    <pageSetUpPr fitToPage="1"/>
  </sheetPr>
  <dimension ref="B1:O49"/>
  <sheetViews>
    <sheetView showGridLines="0" zoomScale="115" zoomScaleNormal="115" workbookViewId="0">
      <selection activeCell="G2" sqref="G2:I2"/>
    </sheetView>
  </sheetViews>
  <sheetFormatPr defaultColWidth="8.77734375" defaultRowHeight="14.4" x14ac:dyDescent="0.3"/>
  <cols>
    <col min="1" max="1" width="0.77734375" style="85" customWidth="1"/>
    <col min="2" max="2" width="8.5546875" style="2" customWidth="1"/>
    <col min="3" max="3" width="8.77734375" style="2"/>
    <col min="4" max="4" width="11.33203125" style="2" customWidth="1"/>
    <col min="5" max="6" width="8.77734375" style="2"/>
    <col min="7" max="7" width="2.44140625" style="2" customWidth="1"/>
    <col min="8" max="8" width="8.5546875" style="2" customWidth="1"/>
    <col min="9" max="9" width="10.21875" style="2" customWidth="1"/>
    <col min="10" max="12" width="8.77734375" style="2"/>
    <col min="13" max="13" width="12.6640625" style="85" customWidth="1"/>
    <col min="14" max="16384" width="8.77734375" style="85"/>
  </cols>
  <sheetData>
    <row r="1" spans="2:15" ht="26.4" customHeight="1" x14ac:dyDescent="0.3">
      <c r="B1" s="217" t="s">
        <v>212</v>
      </c>
    </row>
    <row r="2" spans="2:15" ht="23.4" customHeight="1" x14ac:dyDescent="0.25">
      <c r="F2" s="140" t="s">
        <v>74</v>
      </c>
      <c r="G2" s="276"/>
      <c r="H2" s="277"/>
      <c r="I2" s="278"/>
      <c r="K2" s="299" t="s">
        <v>211</v>
      </c>
      <c r="L2" s="299"/>
      <c r="M2" s="299"/>
      <c r="N2" s="299"/>
      <c r="O2" s="299"/>
    </row>
    <row r="3" spans="2:15" ht="7.2" customHeight="1" x14ac:dyDescent="0.3"/>
    <row r="4" spans="2:15" ht="16.95" customHeight="1" x14ac:dyDescent="0.3">
      <c r="B4" s="84" t="s">
        <v>154</v>
      </c>
      <c r="F4" s="85"/>
      <c r="G4" s="85"/>
      <c r="H4" s="85"/>
      <c r="I4" s="85"/>
      <c r="J4" s="85"/>
      <c r="K4" s="84" t="s">
        <v>156</v>
      </c>
      <c r="M4" s="2"/>
      <c r="N4" s="2"/>
    </row>
    <row r="5" spans="2:15" x14ac:dyDescent="0.3">
      <c r="B5" s="89"/>
      <c r="E5" s="2" t="s">
        <v>148</v>
      </c>
      <c r="H5" s="2" t="s">
        <v>143</v>
      </c>
      <c r="K5" s="89"/>
      <c r="M5" s="2"/>
      <c r="N5" s="2" t="s">
        <v>148</v>
      </c>
      <c r="O5" s="2"/>
    </row>
    <row r="6" spans="2:15" x14ac:dyDescent="0.3">
      <c r="B6" s="85" t="s">
        <v>137</v>
      </c>
      <c r="E6" s="290"/>
      <c r="F6" s="291"/>
      <c r="H6" s="292" t="s">
        <v>144</v>
      </c>
      <c r="I6" s="293"/>
      <c r="K6" s="85" t="s">
        <v>137</v>
      </c>
      <c r="M6" s="2"/>
      <c r="N6" s="290"/>
      <c r="O6" s="291"/>
    </row>
    <row r="7" spans="2:15" x14ac:dyDescent="0.3">
      <c r="B7" s="85" t="s">
        <v>138</v>
      </c>
      <c r="E7" s="288"/>
      <c r="F7" s="289"/>
      <c r="H7" s="294">
        <v>0.5</v>
      </c>
      <c r="I7" s="295"/>
      <c r="K7" s="85" t="s">
        <v>138</v>
      </c>
      <c r="M7" s="2"/>
      <c r="N7" s="288"/>
      <c r="O7" s="289"/>
    </row>
    <row r="8" spans="2:15" x14ac:dyDescent="0.3">
      <c r="B8" s="85" t="s">
        <v>139</v>
      </c>
      <c r="E8" s="288"/>
      <c r="F8" s="289"/>
      <c r="H8" s="294" t="s">
        <v>146</v>
      </c>
      <c r="I8" s="295"/>
      <c r="K8" s="85" t="s">
        <v>139</v>
      </c>
      <c r="M8" s="2"/>
      <c r="N8" s="288"/>
      <c r="O8" s="289"/>
    </row>
    <row r="9" spans="2:15" x14ac:dyDescent="0.3">
      <c r="B9" s="85" t="s">
        <v>142</v>
      </c>
      <c r="E9" s="288"/>
      <c r="F9" s="289"/>
      <c r="H9" s="294" t="s">
        <v>147</v>
      </c>
      <c r="I9" s="295"/>
      <c r="K9" s="85" t="s">
        <v>142</v>
      </c>
      <c r="M9" s="2"/>
      <c r="N9" s="288"/>
      <c r="O9" s="289"/>
    </row>
    <row r="10" spans="2:15" x14ac:dyDescent="0.3">
      <c r="B10" s="85" t="s">
        <v>140</v>
      </c>
      <c r="E10" s="288"/>
      <c r="F10" s="289"/>
      <c r="H10" s="294" t="s">
        <v>145</v>
      </c>
      <c r="I10" s="295"/>
      <c r="K10" s="85" t="s">
        <v>140</v>
      </c>
      <c r="M10" s="2"/>
      <c r="N10" s="288"/>
      <c r="O10" s="289"/>
    </row>
    <row r="11" spans="2:15" x14ac:dyDescent="0.3">
      <c r="B11" s="85" t="s">
        <v>141</v>
      </c>
      <c r="E11" s="288"/>
      <c r="F11" s="289"/>
      <c r="H11" s="294" t="s">
        <v>85</v>
      </c>
      <c r="I11" s="295"/>
      <c r="K11" s="85" t="s">
        <v>141</v>
      </c>
      <c r="M11" s="2"/>
      <c r="N11" s="288"/>
      <c r="O11" s="289"/>
    </row>
    <row r="12" spans="2:15" x14ac:dyDescent="0.3">
      <c r="M12" s="2"/>
      <c r="N12" s="2"/>
      <c r="O12" s="2"/>
    </row>
    <row r="13" spans="2:15" ht="18" x14ac:dyDescent="0.3">
      <c r="B13" s="84" t="s">
        <v>155</v>
      </c>
      <c r="K13" s="84" t="s">
        <v>157</v>
      </c>
      <c r="M13" s="2"/>
      <c r="N13" s="2"/>
      <c r="O13" s="2"/>
    </row>
    <row r="14" spans="2:15" x14ac:dyDescent="0.3">
      <c r="B14" s="89"/>
      <c r="E14" s="2" t="s">
        <v>148</v>
      </c>
      <c r="H14" s="2" t="s">
        <v>143</v>
      </c>
      <c r="K14" s="89"/>
      <c r="M14" s="2"/>
      <c r="N14" s="2" t="s">
        <v>148</v>
      </c>
      <c r="O14" s="2"/>
    </row>
    <row r="15" spans="2:15" x14ac:dyDescent="0.3">
      <c r="B15" s="85" t="s">
        <v>149</v>
      </c>
      <c r="E15" s="290"/>
      <c r="F15" s="291"/>
      <c r="H15" s="296">
        <v>0.02</v>
      </c>
      <c r="I15" s="293"/>
      <c r="K15" s="85" t="s">
        <v>149</v>
      </c>
      <c r="M15" s="2"/>
      <c r="N15" s="290"/>
      <c r="O15" s="291"/>
    </row>
    <row r="16" spans="2:15" x14ac:dyDescent="0.3">
      <c r="B16" s="85" t="s">
        <v>151</v>
      </c>
      <c r="E16" s="288"/>
      <c r="F16" s="289"/>
      <c r="H16" s="294">
        <v>0.4</v>
      </c>
      <c r="I16" s="295"/>
      <c r="K16" s="85" t="s">
        <v>151</v>
      </c>
      <c r="M16" s="2"/>
      <c r="N16" s="288"/>
      <c r="O16" s="289"/>
    </row>
    <row r="17" spans="2:15" x14ac:dyDescent="0.3">
      <c r="B17" s="85" t="s">
        <v>150</v>
      </c>
      <c r="E17" s="288"/>
      <c r="F17" s="289"/>
      <c r="H17" s="294">
        <v>0.5</v>
      </c>
      <c r="I17" s="295"/>
      <c r="K17" s="85" t="s">
        <v>150</v>
      </c>
      <c r="M17" s="2"/>
      <c r="N17" s="288"/>
      <c r="O17" s="289"/>
    </row>
    <row r="18" spans="2:15" x14ac:dyDescent="0.3">
      <c r="B18" s="85" t="s">
        <v>152</v>
      </c>
      <c r="E18" s="288"/>
      <c r="F18" s="289"/>
      <c r="H18" s="294" t="s">
        <v>153</v>
      </c>
      <c r="I18" s="295"/>
      <c r="K18" s="85" t="s">
        <v>152</v>
      </c>
      <c r="M18" s="2"/>
      <c r="N18" s="288"/>
      <c r="O18" s="289"/>
    </row>
    <row r="19" spans="2:15" x14ac:dyDescent="0.3">
      <c r="B19" s="85" t="s">
        <v>141</v>
      </c>
      <c r="E19" s="288"/>
      <c r="F19" s="289"/>
      <c r="H19" s="294" t="s">
        <v>85</v>
      </c>
      <c r="I19" s="295"/>
      <c r="K19" s="85" t="s">
        <v>141</v>
      </c>
      <c r="M19" s="2"/>
      <c r="N19" s="288"/>
      <c r="O19" s="289"/>
    </row>
    <row r="21" spans="2:15" ht="18" x14ac:dyDescent="0.3">
      <c r="B21" s="84" t="s">
        <v>158</v>
      </c>
    </row>
    <row r="23" spans="2:15" x14ac:dyDescent="0.3">
      <c r="B23" s="279" t="s">
        <v>75</v>
      </c>
      <c r="C23" s="280"/>
      <c r="D23" s="280"/>
      <c r="E23" s="280"/>
      <c r="F23" s="280"/>
      <c r="G23" s="280"/>
      <c r="H23" s="280"/>
      <c r="I23" s="280"/>
      <c r="J23" s="280"/>
      <c r="K23" s="280"/>
      <c r="L23" s="280"/>
      <c r="M23" s="281"/>
    </row>
    <row r="24" spans="2:15" x14ac:dyDescent="0.3">
      <c r="B24" s="282"/>
      <c r="C24" s="283"/>
      <c r="D24" s="283"/>
      <c r="E24" s="283"/>
      <c r="F24" s="283"/>
      <c r="G24" s="283"/>
      <c r="H24" s="283"/>
      <c r="I24" s="283"/>
      <c r="J24" s="283"/>
      <c r="K24" s="283"/>
      <c r="L24" s="283"/>
      <c r="M24" s="284"/>
    </row>
    <row r="25" spans="2:15" x14ac:dyDescent="0.3">
      <c r="B25" s="285"/>
      <c r="C25" s="286"/>
      <c r="D25" s="286"/>
      <c r="E25" s="286"/>
      <c r="F25" s="286"/>
      <c r="G25" s="286"/>
      <c r="H25" s="286"/>
      <c r="I25" s="286"/>
      <c r="J25" s="286"/>
      <c r="K25" s="286"/>
      <c r="L25" s="286"/>
      <c r="M25" s="287"/>
    </row>
    <row r="26" spans="2:15" x14ac:dyDescent="0.3">
      <c r="B26" s="285"/>
      <c r="C26" s="286"/>
      <c r="D26" s="286"/>
      <c r="E26" s="286"/>
      <c r="F26" s="286"/>
      <c r="G26" s="286"/>
      <c r="H26" s="286"/>
      <c r="I26" s="286"/>
      <c r="J26" s="286"/>
      <c r="K26" s="286"/>
      <c r="L26" s="286"/>
      <c r="M26" s="287"/>
    </row>
    <row r="27" spans="2:15" x14ac:dyDescent="0.3">
      <c r="B27" s="285"/>
      <c r="C27" s="286"/>
      <c r="D27" s="286"/>
      <c r="E27" s="286"/>
      <c r="F27" s="286"/>
      <c r="G27" s="286"/>
      <c r="H27" s="286"/>
      <c r="I27" s="286"/>
      <c r="J27" s="286"/>
      <c r="K27" s="286"/>
      <c r="L27" s="286"/>
      <c r="M27" s="287"/>
    </row>
    <row r="28" spans="2:15" x14ac:dyDescent="0.3">
      <c r="B28" s="285"/>
      <c r="C28" s="286"/>
      <c r="D28" s="286"/>
      <c r="E28" s="286"/>
      <c r="F28" s="286"/>
      <c r="G28" s="286"/>
      <c r="H28" s="286"/>
      <c r="I28" s="286"/>
      <c r="J28" s="286"/>
      <c r="K28" s="286"/>
      <c r="L28" s="286"/>
      <c r="M28" s="287"/>
    </row>
    <row r="29" spans="2:15" x14ac:dyDescent="0.3">
      <c r="B29" s="145"/>
      <c r="C29" s="145"/>
      <c r="D29" s="145"/>
      <c r="E29" s="145"/>
      <c r="F29" s="145"/>
      <c r="G29" s="145"/>
      <c r="H29" s="145"/>
      <c r="I29" s="145"/>
      <c r="J29" s="145"/>
      <c r="K29" s="145"/>
      <c r="L29" s="145"/>
      <c r="M29" s="145"/>
    </row>
    <row r="30" spans="2:15" x14ac:dyDescent="0.3">
      <c r="B30" s="279" t="s">
        <v>76</v>
      </c>
      <c r="C30" s="280"/>
      <c r="D30" s="280"/>
      <c r="E30" s="280"/>
      <c r="F30" s="280"/>
      <c r="G30" s="280"/>
      <c r="H30" s="280"/>
      <c r="I30" s="280"/>
      <c r="J30" s="280"/>
      <c r="K30" s="280"/>
      <c r="L30" s="280"/>
      <c r="M30" s="281"/>
    </row>
    <row r="31" spans="2:15" x14ac:dyDescent="0.3">
      <c r="B31" s="282"/>
      <c r="C31" s="283"/>
      <c r="D31" s="283"/>
      <c r="E31" s="283"/>
      <c r="F31" s="283"/>
      <c r="G31" s="283"/>
      <c r="H31" s="283"/>
      <c r="I31" s="283"/>
      <c r="J31" s="283"/>
      <c r="K31" s="283"/>
      <c r="L31" s="283"/>
      <c r="M31" s="284"/>
    </row>
    <row r="32" spans="2:15" x14ac:dyDescent="0.3">
      <c r="B32" s="285"/>
      <c r="C32" s="286"/>
      <c r="D32" s="286"/>
      <c r="E32" s="286"/>
      <c r="F32" s="286"/>
      <c r="G32" s="286"/>
      <c r="H32" s="286"/>
      <c r="I32" s="286"/>
      <c r="J32" s="286"/>
      <c r="K32" s="286"/>
      <c r="L32" s="286"/>
      <c r="M32" s="287"/>
    </row>
    <row r="33" spans="2:13" x14ac:dyDescent="0.3">
      <c r="B33" s="285"/>
      <c r="C33" s="286"/>
      <c r="D33" s="286"/>
      <c r="E33" s="286"/>
      <c r="F33" s="286"/>
      <c r="G33" s="286"/>
      <c r="H33" s="286"/>
      <c r="I33" s="286"/>
      <c r="J33" s="286"/>
      <c r="K33" s="286"/>
      <c r="L33" s="286"/>
      <c r="M33" s="287"/>
    </row>
    <row r="34" spans="2:13" x14ac:dyDescent="0.3">
      <c r="B34" s="285"/>
      <c r="C34" s="286"/>
      <c r="D34" s="286"/>
      <c r="E34" s="286"/>
      <c r="F34" s="286"/>
      <c r="G34" s="286"/>
      <c r="H34" s="286"/>
      <c r="I34" s="286"/>
      <c r="J34" s="286"/>
      <c r="K34" s="286"/>
      <c r="L34" s="286"/>
      <c r="M34" s="287"/>
    </row>
    <row r="35" spans="2:13" x14ac:dyDescent="0.3">
      <c r="B35" s="285"/>
      <c r="C35" s="286"/>
      <c r="D35" s="286"/>
      <c r="E35" s="286"/>
      <c r="F35" s="286"/>
      <c r="G35" s="286"/>
      <c r="H35" s="286"/>
      <c r="I35" s="286"/>
      <c r="J35" s="286"/>
      <c r="K35" s="286"/>
      <c r="L35" s="286"/>
      <c r="M35" s="287"/>
    </row>
    <row r="36" spans="2:13" x14ac:dyDescent="0.3">
      <c r="B36" s="145"/>
      <c r="C36" s="145"/>
      <c r="D36" s="145"/>
      <c r="E36" s="145"/>
      <c r="F36" s="145"/>
      <c r="G36" s="145"/>
      <c r="H36" s="145"/>
      <c r="I36" s="145"/>
      <c r="J36" s="145"/>
      <c r="K36" s="145"/>
      <c r="L36" s="145"/>
      <c r="M36" s="145"/>
    </row>
    <row r="37" spans="2:13" x14ac:dyDescent="0.3">
      <c r="B37" s="279" t="s">
        <v>96</v>
      </c>
      <c r="C37" s="280"/>
      <c r="D37" s="280"/>
      <c r="E37" s="280"/>
      <c r="F37" s="280"/>
      <c r="G37" s="280"/>
      <c r="H37" s="280"/>
      <c r="I37" s="280"/>
      <c r="J37" s="280"/>
      <c r="K37" s="280"/>
      <c r="L37" s="280"/>
      <c r="M37" s="281"/>
    </row>
    <row r="38" spans="2:13" x14ac:dyDescent="0.3">
      <c r="B38" s="282"/>
      <c r="C38" s="283"/>
      <c r="D38" s="283"/>
      <c r="E38" s="283"/>
      <c r="F38" s="283"/>
      <c r="G38" s="283"/>
      <c r="H38" s="283"/>
      <c r="I38" s="283"/>
      <c r="J38" s="283"/>
      <c r="K38" s="283"/>
      <c r="L38" s="283"/>
      <c r="M38" s="284"/>
    </row>
    <row r="39" spans="2:13" x14ac:dyDescent="0.3">
      <c r="B39" s="285"/>
      <c r="C39" s="286"/>
      <c r="D39" s="286"/>
      <c r="E39" s="286"/>
      <c r="F39" s="286"/>
      <c r="G39" s="286"/>
      <c r="H39" s="286"/>
      <c r="I39" s="286"/>
      <c r="J39" s="286"/>
      <c r="K39" s="286"/>
      <c r="L39" s="286"/>
      <c r="M39" s="287"/>
    </row>
    <row r="40" spans="2:13" x14ac:dyDescent="0.3">
      <c r="B40" s="285"/>
      <c r="C40" s="286"/>
      <c r="D40" s="286"/>
      <c r="E40" s="286"/>
      <c r="F40" s="286"/>
      <c r="G40" s="286"/>
      <c r="H40" s="286"/>
      <c r="I40" s="286"/>
      <c r="J40" s="286"/>
      <c r="K40" s="286"/>
      <c r="L40" s="286"/>
      <c r="M40" s="287"/>
    </row>
    <row r="41" spans="2:13" x14ac:dyDescent="0.3">
      <c r="B41" s="285"/>
      <c r="C41" s="286"/>
      <c r="D41" s="286"/>
      <c r="E41" s="286"/>
      <c r="F41" s="286"/>
      <c r="G41" s="286"/>
      <c r="H41" s="286"/>
      <c r="I41" s="286"/>
      <c r="J41" s="286"/>
      <c r="K41" s="286"/>
      <c r="L41" s="286"/>
      <c r="M41" s="287"/>
    </row>
    <row r="42" spans="2:13" x14ac:dyDescent="0.3">
      <c r="B42" s="285"/>
      <c r="C42" s="286"/>
      <c r="D42" s="286"/>
      <c r="E42" s="286"/>
      <c r="F42" s="286"/>
      <c r="G42" s="286"/>
      <c r="H42" s="286"/>
      <c r="I42" s="286"/>
      <c r="J42" s="286"/>
      <c r="K42" s="286"/>
      <c r="L42" s="286"/>
      <c r="M42" s="287"/>
    </row>
    <row r="43" spans="2:13" x14ac:dyDescent="0.3">
      <c r="B43" s="145"/>
      <c r="C43" s="145"/>
      <c r="D43" s="145"/>
      <c r="E43" s="145"/>
      <c r="F43" s="145"/>
      <c r="G43" s="145"/>
      <c r="H43" s="145"/>
      <c r="I43" s="145"/>
      <c r="J43" s="145"/>
      <c r="K43" s="145"/>
      <c r="L43" s="145"/>
      <c r="M43" s="145"/>
    </row>
    <row r="44" spans="2:13" x14ac:dyDescent="0.3">
      <c r="B44" s="279" t="s">
        <v>159</v>
      </c>
      <c r="C44" s="280"/>
      <c r="D44" s="280"/>
      <c r="E44" s="280"/>
      <c r="F44" s="280"/>
      <c r="G44" s="280"/>
      <c r="H44" s="280"/>
      <c r="I44" s="280"/>
      <c r="J44" s="280"/>
      <c r="K44" s="280"/>
      <c r="L44" s="280"/>
      <c r="M44" s="281"/>
    </row>
    <row r="45" spans="2:13" x14ac:dyDescent="0.3">
      <c r="B45" s="282"/>
      <c r="C45" s="283"/>
      <c r="D45" s="283"/>
      <c r="E45" s="283"/>
      <c r="F45" s="283"/>
      <c r="G45" s="283"/>
      <c r="H45" s="283"/>
      <c r="I45" s="283"/>
      <c r="J45" s="283"/>
      <c r="K45" s="283"/>
      <c r="L45" s="283"/>
      <c r="M45" s="284"/>
    </row>
    <row r="46" spans="2:13" x14ac:dyDescent="0.3">
      <c r="B46" s="285"/>
      <c r="C46" s="286"/>
      <c r="D46" s="286"/>
      <c r="E46" s="286"/>
      <c r="F46" s="286"/>
      <c r="G46" s="286"/>
      <c r="H46" s="286"/>
      <c r="I46" s="286"/>
      <c r="J46" s="286"/>
      <c r="K46" s="286"/>
      <c r="L46" s="286"/>
      <c r="M46" s="287"/>
    </row>
    <row r="47" spans="2:13" x14ac:dyDescent="0.3">
      <c r="B47" s="285"/>
      <c r="C47" s="286"/>
      <c r="D47" s="286"/>
      <c r="E47" s="286"/>
      <c r="F47" s="286"/>
      <c r="G47" s="286"/>
      <c r="H47" s="286"/>
      <c r="I47" s="286"/>
      <c r="J47" s="286"/>
      <c r="K47" s="286"/>
      <c r="L47" s="286"/>
      <c r="M47" s="287"/>
    </row>
    <row r="48" spans="2:13" x14ac:dyDescent="0.3">
      <c r="B48" s="285"/>
      <c r="C48" s="286"/>
      <c r="D48" s="286"/>
      <c r="E48" s="286"/>
      <c r="F48" s="286"/>
      <c r="G48" s="286"/>
      <c r="H48" s="286"/>
      <c r="I48" s="286"/>
      <c r="J48" s="286"/>
      <c r="K48" s="286"/>
      <c r="L48" s="286"/>
      <c r="M48" s="287"/>
    </row>
    <row r="49" spans="2:13" x14ac:dyDescent="0.3">
      <c r="B49" s="285"/>
      <c r="C49" s="286"/>
      <c r="D49" s="286"/>
      <c r="E49" s="286"/>
      <c r="F49" s="286"/>
      <c r="G49" s="286"/>
      <c r="H49" s="286"/>
      <c r="I49" s="286"/>
      <c r="J49" s="286"/>
      <c r="K49" s="286"/>
      <c r="L49" s="286"/>
      <c r="M49" s="287"/>
    </row>
  </sheetData>
  <mergeCells count="43">
    <mergeCell ref="N18:O18"/>
    <mergeCell ref="N19:O19"/>
    <mergeCell ref="B23:M23"/>
    <mergeCell ref="N15:O15"/>
    <mergeCell ref="N16:O16"/>
    <mergeCell ref="N17:O17"/>
    <mergeCell ref="E18:F18"/>
    <mergeCell ref="H18:I18"/>
    <mergeCell ref="E19:F19"/>
    <mergeCell ref="H19:I19"/>
    <mergeCell ref="E15:F15"/>
    <mergeCell ref="H15:I15"/>
    <mergeCell ref="E16:F16"/>
    <mergeCell ref="H16:I16"/>
    <mergeCell ref="E17:F17"/>
    <mergeCell ref="H17:I17"/>
    <mergeCell ref="H6:I6"/>
    <mergeCell ref="H7:I7"/>
    <mergeCell ref="H8:I8"/>
    <mergeCell ref="H11:I11"/>
    <mergeCell ref="H9:I9"/>
    <mergeCell ref="H10:I10"/>
    <mergeCell ref="N10:O10"/>
    <mergeCell ref="N11:O11"/>
    <mergeCell ref="N6:O6"/>
    <mergeCell ref="N7:O7"/>
    <mergeCell ref="N8:O8"/>
    <mergeCell ref="K2:O2"/>
    <mergeCell ref="G2:I2"/>
    <mergeCell ref="B44:M44"/>
    <mergeCell ref="B45:M49"/>
    <mergeCell ref="E7:F7"/>
    <mergeCell ref="E8:F8"/>
    <mergeCell ref="E11:F11"/>
    <mergeCell ref="E9:F9"/>
    <mergeCell ref="E10:F10"/>
    <mergeCell ref="B24:M28"/>
    <mergeCell ref="B30:M30"/>
    <mergeCell ref="B31:M35"/>
    <mergeCell ref="B37:M37"/>
    <mergeCell ref="B38:M42"/>
    <mergeCell ref="E6:F6"/>
    <mergeCell ref="N9:O9"/>
  </mergeCells>
  <pageMargins left="0.7" right="0.7" top="0.75" bottom="0.75" header="0.3" footer="0.3"/>
  <pageSetup scale="99" fitToHeight="2" orientation="landscape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c9e15a3-223f-4584-afb1-1dbe0b3878fa" xsi:nil="true"/>
    <lcf76f155ced4ddcb4097134ff3c332f xmlns="55eb7663-75cc-4f64-9609-52561375e7a6">
      <Terms xmlns="http://schemas.microsoft.com/office/infopath/2007/PartnerControls"/>
    </lcf76f155ced4ddcb4097134ff3c332f>
    <DocumentSetDescription xmlns="http://schemas.microsoft.com/sharepoint/v3" xsi:nil="true"/>
    <_EndDate xmlns="http://schemas.microsoft.com/sharepoint/v3/fields">2025-09-22T14:28:52+00:00</_EndDate>
    <StartDate xmlns="http://schemas.microsoft.com/sharepoint/v3">2025-09-22T14:28:52+00:00</StartDate>
    <Location xmlns="http://schemas.microsoft.com/sharepoint/v3/fields" xsi:nil="true"/>
    <Meeting_x0020_Type xmlns="734dc620-9a3c-4363-b6b2-552d0a5c0ad8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6674D47D81254AAE898D727025BAAD" ma:contentTypeVersion="23" ma:contentTypeDescription="Create a new document." ma:contentTypeScope="" ma:versionID="c2a53018661d2d35647e3e684c165d03">
  <xsd:schema xmlns:xsd="http://www.w3.org/2001/XMLSchema" xmlns:xs="http://www.w3.org/2001/XMLSchema" xmlns:p="http://schemas.microsoft.com/office/2006/metadata/properties" xmlns:ns1="http://schemas.microsoft.com/sharepoint/v3" xmlns:ns2="734dc620-9a3c-4363-b6b2-552d0a5c0ad8" xmlns:ns3="http://schemas.microsoft.com/sharepoint/v3/fields" xmlns:ns4="55eb7663-75cc-4f64-9609-52561375e7a6" xmlns:ns5="3c9e15a3-223f-4584-afb1-1dbe0b3878fa" targetNamespace="http://schemas.microsoft.com/office/2006/metadata/properties" ma:root="true" ma:fieldsID="1f6dc6efd9d21f64aa3096b01f32c3f3" ns1:_="" ns2:_="" ns3:_="" ns4:_="" ns5:_="">
    <xsd:import namespace="http://schemas.microsoft.com/sharepoint/v3"/>
    <xsd:import namespace="734dc620-9a3c-4363-b6b2-552d0a5c0ad8"/>
    <xsd:import namespace="http://schemas.microsoft.com/sharepoint/v3/fields"/>
    <xsd:import namespace="55eb7663-75cc-4f64-9609-52561375e7a6"/>
    <xsd:import namespace="3c9e15a3-223f-4584-afb1-1dbe0b3878fa"/>
    <xsd:element name="properties">
      <xsd:complexType>
        <xsd:sequence>
          <xsd:element name="documentManagement">
            <xsd:complexType>
              <xsd:all>
                <xsd:element ref="ns2:Meeting_x0020_Type" minOccurs="0"/>
                <xsd:element ref="ns1:StartDate" minOccurs="0"/>
                <xsd:element ref="ns3:_EndDate" minOccurs="0"/>
                <xsd:element ref="ns3:Location" minOccurs="0"/>
                <xsd:element ref="ns4:MediaServiceMetadata" minOccurs="0"/>
                <xsd:element ref="ns4:MediaServiceFastMetadata" minOccurs="0"/>
                <xsd:element ref="ns4:MediaServiceAutoKeyPoints" minOccurs="0"/>
                <xsd:element ref="ns4:MediaServiceKeyPoints" minOccurs="0"/>
                <xsd:element ref="ns2:SharedWithUsers" minOccurs="0"/>
                <xsd:element ref="ns2:SharedWithDetails" minOccurs="0"/>
                <xsd:element ref="ns4:MediaServiceDateTaken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LengthInSeconds" minOccurs="0"/>
                <xsd:element ref="ns4:MediaServiceOCR" minOccurs="0"/>
                <xsd:element ref="ns4:MediaServiceLocation" minOccurs="0"/>
                <xsd:element ref="ns4:lcf76f155ced4ddcb4097134ff3c332f" minOccurs="0"/>
                <xsd:element ref="ns5:TaxCatchAll" minOccurs="0"/>
                <xsd:element ref="ns4:MediaServiceObjectDetectorVersions" minOccurs="0"/>
                <xsd:element ref="ns4:MediaServiceSearchProperties" minOccurs="0"/>
                <xsd:element ref="ns1:DocumentSetDescription" minOccurs="0"/>
                <xsd:element ref="ns4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StartDate" ma:index="9" nillable="true" ma:displayName="Start Date" ma:default="[today]" ma:format="DateOnly" ma:indexed="true" ma:internalName="StartDate">
      <xsd:simpleType>
        <xsd:restriction base="dms:DateTime"/>
      </xsd:simpleType>
    </xsd:element>
    <xsd:element name="DocumentSetDescription" ma:index="30" nillable="true" ma:displayName="Description" ma:description="A description of the Document Set" ma:internalName="DocumentSetDescription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4dc620-9a3c-4363-b6b2-552d0a5c0ad8" elementFormDefault="qualified">
    <xsd:import namespace="http://schemas.microsoft.com/office/2006/documentManagement/types"/>
    <xsd:import namespace="http://schemas.microsoft.com/office/infopath/2007/PartnerControls"/>
    <xsd:element name="Meeting_x0020_Type" ma:index="8" nillable="true" ma:displayName="Meeting Type" ma:format="Dropdown" ma:internalName="Meeting_x0020_Type" ma:readOnly="false">
      <xsd:simpleType>
        <xsd:union memberTypes="dms:Text">
          <xsd:simpleType>
            <xsd:restriction base="dms:Choice">
              <xsd:enumeration value="Commissioners' Conference"/>
              <xsd:enumeration value="Fall National"/>
              <xsd:enumeration value="Insurance Summit"/>
              <xsd:enumeration value="Leadership Forum"/>
              <xsd:enumeration value="Mid-Year ExCo and RT"/>
              <xsd:enumeration value="Spring National"/>
              <xsd:enumeration value="Summer National"/>
              <xsd:enumeration value="IAO Leadership Brief"/>
            </xsd:restriction>
          </xsd:simpleType>
        </xsd:union>
      </xsd:simpleType>
    </xsd:element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EndDate" ma:index="10" nillable="true" ma:displayName="End Date" ma:default="[today]" ma:format="DateOnly" ma:internalName="_EndDate">
      <xsd:simpleType>
        <xsd:restriction base="dms:DateTime"/>
      </xsd:simpleType>
    </xsd:element>
    <xsd:element name="Location" ma:index="11" nillable="true" ma:displayName="Location" ma:internalName="Loca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5eb7663-75cc-4f64-9609-52561375e7a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9" nillable="true" ma:displayName="Tags" ma:internalName="MediaServiceAutoTags" ma:readOnly="true">
      <xsd:simpleType>
        <xsd:restriction base="dms:Text"/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c28e0220-fee2-4e32-9192-0559fdf47d5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31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e15a3-223f-4584-afb1-1dbe0b3878fa" elementFormDefault="qualified">
    <xsd:import namespace="http://schemas.microsoft.com/office/2006/documentManagement/types"/>
    <xsd:import namespace="http://schemas.microsoft.com/office/infopath/2007/PartnerControls"/>
    <xsd:element name="TaxCatchAll" ma:index="27" nillable="true" ma:displayName="Taxonomy Catch All Column" ma:hidden="true" ma:list="{b1fe78a2-4e71-403c-bd98-a83249bb9193}" ma:internalName="TaxCatchAll" ma:showField="CatchAllData" ma:web="734dc620-9a3c-4363-b6b2-552d0a5c0ad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Y l Y j W n 0 U F W K l A A A A 9 w A A A B I A H A B D b 2 5 m a W c v U G F j a 2 F n Z S 5 4 b W w g o h g A K K A U A A A A A A A A A A A A A A A A A A A A A A A A A A A A h Y 9 B D o I w F E S v Q r q n L d U Y Q z 5 l 4 V Y S E 6 J x S 2 q F R v g Y W i x 3 c + G R v I I Y R d 2 5 n J k 3 y c z 9 e o N 0 a O r g o j t r W k x I R D k J N K r 2 Y L B M S O + O 4 Z K k E j a F O h W l D k Y Y b T x Y k 5 D K u X P M m P e e + h l t u 5 I J z i O 2 z 9 a 5 q n R T h A a t K 1 B p 8 m k d / r e I h N 1 r j B Q 0 E g s q 5 l x Q D m x y I T P 4 J c Q 4 + J n + m L D q a 9 d 3 W m o M t z m w S Q J 7 n 5 A P U E s D B B Q A A g A I A G J W I 1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V i N a K I p H u A 4 A A A A R A A A A E w A c A E Z v c m 1 1 b G F z L 1 N l Y 3 R p b 2 4 x L m 0 g o h g A K K A U A A A A A A A A A A A A A A A A A A A A A A A A A A A A K 0 5 N L s n M z 1 M I h t C G 1 g B Q S w E C L Q A U A A I A C A B i V i N a f R Q V Y q U A A A D 3 A A A A E g A A A A A A A A A A A A A A A A A A A A A A Q 2 9 u Z m l n L 1 B h Y 2 t h Z 2 U u e G 1 s U E s B A i 0 A F A A C A A g A Y l Y j W g / K 6 a u k A A A A 6 Q A A A B M A A A A A A A A A A A A A A A A A 8 Q A A A F t D b 2 5 0 Z W 5 0 X 1 R 5 c G V z X S 5 4 b W x Q S w E C L Q A U A A I A C A B i V i N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b 8 q W I a D 5 F 0 G p q A x 1 j U j 2 v Q A A A A A C A A A A A A A D Z g A A w A A A A B A A A A D b + H C P G u J + D n I 2 m 4 W T V 5 Z Z A A A A A A S A A A C g A A A A E A A A A G z N i r g 0 z 2 f 6 w s S B b g W s W m p Q A A A A I V N g 8 / x 6 C 0 / 2 b K 7 M o 9 I M 7 3 O 0 n j K G l + 1 0 U u V S T K 0 G u 5 6 c 7 E J x o E z b F 5 v s u Y 1 B r F A o c U Z V 6 a D z C 0 N F 5 H 3 A 4 2 f A W f E e W a E U Q O i + W C 3 e G R C 9 e W 4 U A A A A m / E c j B L j v p U n p X H M z A a b O u I T F B Q = < / D a t a M a s h u p > 
</file>

<file path=customXml/itemProps1.xml><?xml version="1.0" encoding="utf-8"?>
<ds:datastoreItem xmlns:ds="http://schemas.openxmlformats.org/officeDocument/2006/customXml" ds:itemID="{6C9A4390-CB1F-48CC-8F85-C91E66BDCA54}">
  <ds:schemaRefs>
    <ds:schemaRef ds:uri="http://schemas.microsoft.com/office/2006/metadata/properties"/>
    <ds:schemaRef ds:uri="http://schemas.microsoft.com/office/infopath/2007/PartnerControls"/>
    <ds:schemaRef ds:uri="3c9e15a3-223f-4584-afb1-1dbe0b3878fa"/>
    <ds:schemaRef ds:uri="55eb7663-75cc-4f64-9609-52561375e7a6"/>
    <ds:schemaRef ds:uri="http://schemas.microsoft.com/sharepoint/v3"/>
    <ds:schemaRef ds:uri="http://schemas.microsoft.com/sharepoint/v3/fields"/>
    <ds:schemaRef ds:uri="734dc620-9a3c-4363-b6b2-552d0a5c0ad8"/>
  </ds:schemaRefs>
</ds:datastoreItem>
</file>

<file path=customXml/itemProps2.xml><?xml version="1.0" encoding="utf-8"?>
<ds:datastoreItem xmlns:ds="http://schemas.openxmlformats.org/officeDocument/2006/customXml" ds:itemID="{7F50E61A-88C8-40FE-8B27-38A54A6D444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49837F0-4A6A-43D3-9A98-E3A73493CCC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34dc620-9a3c-4363-b6b2-552d0a5c0ad8"/>
    <ds:schemaRef ds:uri="http://schemas.microsoft.com/sharepoint/v3/fields"/>
    <ds:schemaRef ds:uri="55eb7663-75cc-4f64-9609-52561375e7a6"/>
    <ds:schemaRef ds:uri="3c9e15a3-223f-4584-afb1-1dbe0b3878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4A6226F-FDC4-4A67-B829-15456F502FB2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Company Info and Instructions</vt:lpstr>
      <vt:lpstr>Counterparty</vt:lpstr>
      <vt:lpstr>Risk Identification</vt:lpstr>
      <vt:lpstr>Counterparty Portfolio</vt:lpstr>
      <vt:lpstr>Asset Yields - Ceding</vt:lpstr>
      <vt:lpstr>Asset Yields - Assuming</vt:lpstr>
      <vt:lpstr>Cash Flow Testing</vt:lpstr>
      <vt:lpstr>Attribution - Product 1</vt:lpstr>
      <vt:lpstr>Assumptions - Product 1</vt:lpstr>
      <vt:lpstr>PADs</vt:lpstr>
      <vt:lpstr>'Attribution - Product 1'!Print_Area</vt:lpstr>
      <vt:lpstr>'Risk Identification'!Print_Area</vt:lpstr>
      <vt:lpstr>'Risk Identification'!Print_Titles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Slutsker, Benjamin M (COMM)</dc:creator>
  <cp:lastModifiedBy>Andersen, Frederick (COMM)</cp:lastModifiedBy>
  <cp:lastPrinted>2025-10-20T14:50:09Z</cp:lastPrinted>
  <dcterms:created xsi:type="dcterms:W3CDTF">2025-01-03T15:38:37Z</dcterms:created>
  <dcterms:modified xsi:type="dcterms:W3CDTF">2025-11-06T19:37:15Z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0x010100376674D47D81254AAE898D727025BAAD</vt:lpwstr>
  </property>
</Properties>
</file>